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filesvres.obihiro.ac.jp\OFFICE\hsomu\広報法規係\01.規程\★制定・改正\20240305_法人文書ファイル保存要領の要領\"/>
    </mc:Choice>
  </mc:AlternateContent>
  <xr:revisionPtr revIDLastSave="0" documentId="13_ncr:1_{F52AFE8D-CA56-411F-B487-796983567A2B}" xr6:coauthVersionLast="36" xr6:coauthVersionMax="36" xr10:uidLastSave="{00000000-0000-0000-0000-000000000000}"/>
  <bookViews>
    <workbookView xWindow="0" yWindow="0" windowWidth="28800" windowHeight="11640" xr2:uid="{00000000-000D-0000-FFFF-FFFF00000000}"/>
  </bookViews>
  <sheets>
    <sheet name="改正案" sheetId="129" r:id="rId1"/>
    <sheet name="参考 令和5年度報道対応" sheetId="130" r:id="rId2"/>
    <sheet name="ラベル用紙種類マスタ" sheetId="109" state="hidden" r:id="rId3"/>
    <sheet name="データ" sheetId="122" state="hidden" r:id="rId4"/>
    <sheet name="和暦元号表" sheetId="110" state="hidden" r:id="rId5"/>
    <sheet name="システム管理" sheetId="120" state="hidden" r:id="rId6"/>
    <sheet name="01" sheetId="69" state="hidden" r:id="rId7"/>
    <sheet name="01_b" sheetId="68" state="hidden" r:id="rId8"/>
    <sheet name="02" sheetId="91" state="hidden" r:id="rId9"/>
    <sheet name="02_b" sheetId="90" state="hidden" r:id="rId10"/>
    <sheet name="03" sheetId="93" state="hidden" r:id="rId11"/>
    <sheet name="03_b" sheetId="92" state="hidden" r:id="rId12"/>
    <sheet name="04" sheetId="88" state="hidden" r:id="rId13"/>
    <sheet name="04_b" sheetId="87" state="hidden" r:id="rId14"/>
    <sheet name="05" sheetId="24" state="hidden" r:id="rId15"/>
    <sheet name="05_b" sheetId="23" state="hidden" r:id="rId16"/>
    <sheet name="06" sheetId="43" state="hidden" r:id="rId17"/>
    <sheet name="06_b" sheetId="37" state="hidden" r:id="rId18"/>
    <sheet name="07" sheetId="98" state="hidden" r:id="rId19"/>
    <sheet name="07_b" sheetId="95" state="hidden" r:id="rId20"/>
    <sheet name="08" sheetId="100" state="hidden" r:id="rId21"/>
    <sheet name="08_b" sheetId="99" state="hidden" r:id="rId22"/>
    <sheet name="09" sheetId="102" state="hidden" r:id="rId23"/>
    <sheet name="09_b" sheetId="101" state="hidden" r:id="rId24"/>
    <sheet name="10" sheetId="84" state="hidden" r:id="rId25"/>
    <sheet name="11" sheetId="65" state="hidden" r:id="rId26"/>
    <sheet name="11_b" sheetId="64" state="hidden" r:id="rId27"/>
    <sheet name="12" sheetId="104" state="hidden" r:id="rId28"/>
    <sheet name="12_b" sheetId="103" state="hidden" r:id="rId29"/>
    <sheet name="13" sheetId="106" state="hidden" r:id="rId30"/>
    <sheet name="13_b" sheetId="105" state="hidden" r:id="rId31"/>
    <sheet name="14" sheetId="49" state="hidden" r:id="rId32"/>
    <sheet name="14_b" sheetId="48" state="hidden" r:id="rId33"/>
    <sheet name="15" sheetId="86" state="hidden" r:id="rId34"/>
    <sheet name="15_b" sheetId="85" state="hidden" r:id="rId35"/>
    <sheet name="16" sheetId="63" state="hidden" r:id="rId36"/>
    <sheet name="16_b" sheetId="62" state="hidden" r:id="rId37"/>
    <sheet name="17" sheetId="97" state="hidden" r:id="rId38"/>
    <sheet name="17_b" sheetId="96" state="hidden" r:id="rId39"/>
    <sheet name="21" sheetId="77" state="hidden" r:id="rId40"/>
    <sheet name="21_b" sheetId="76" state="hidden" r:id="rId41"/>
    <sheet name="24" sheetId="94" state="hidden" r:id="rId42"/>
    <sheet name="24_b" sheetId="89" state="hidden" r:id="rId43"/>
    <sheet name="26" sheetId="45" state="hidden" r:id="rId44"/>
    <sheet name="26_b" sheetId="44" state="hidden" r:id="rId45"/>
    <sheet name="32" sheetId="9" state="hidden" r:id="rId46"/>
    <sheet name="32_b" sheetId="8" state="hidden" r:id="rId47"/>
    <sheet name="33" sheetId="12" state="hidden" r:id="rId48"/>
    <sheet name="33_b" sheetId="11" state="hidden" r:id="rId49"/>
    <sheet name="34" sheetId="20" state="hidden" r:id="rId50"/>
    <sheet name="34_b" sheetId="17" state="hidden" r:id="rId51"/>
    <sheet name="35" sheetId="30" state="hidden" r:id="rId52"/>
    <sheet name="35_b" sheetId="27" state="hidden" r:id="rId53"/>
    <sheet name="36" sheetId="34" state="hidden" r:id="rId54"/>
    <sheet name="36_b" sheetId="31" state="hidden" r:id="rId55"/>
    <sheet name="37" sheetId="36" state="hidden" r:id="rId56"/>
    <sheet name="37_b" sheetId="35" state="hidden" r:id="rId57"/>
    <sheet name="39" sheetId="75" state="hidden" r:id="rId58"/>
    <sheet name="39_b" sheetId="74" state="hidden" r:id="rId59"/>
    <sheet name="41" sheetId="79" state="hidden" r:id="rId60"/>
    <sheet name="41_b" sheetId="78" state="hidden" r:id="rId61"/>
    <sheet name="43" sheetId="16" state="hidden" r:id="rId62"/>
    <sheet name="43_b" sheetId="15" state="hidden" r:id="rId63"/>
    <sheet name="44" sheetId="22" state="hidden" r:id="rId64"/>
    <sheet name="44_b" sheetId="21" state="hidden" r:id="rId65"/>
    <sheet name="45" sheetId="26" state="hidden" r:id="rId66"/>
    <sheet name="45_b" sheetId="25" state="hidden" r:id="rId67"/>
    <sheet name="46" sheetId="47" state="hidden" r:id="rId68"/>
    <sheet name="46_b" sheetId="46" state="hidden" r:id="rId69"/>
    <sheet name="47" sheetId="81" state="hidden" r:id="rId70"/>
    <sheet name="47_b" sheetId="80" state="hidden" r:id="rId71"/>
    <sheet name="48" sheetId="83" state="hidden" r:id="rId72"/>
    <sheet name="48_b" sheetId="82" state="hidden" r:id="rId73"/>
    <sheet name="51" sheetId="3" state="hidden" r:id="rId74"/>
    <sheet name="51_b" sheetId="2" state="hidden" r:id="rId75"/>
    <sheet name="61" sheetId="5" state="hidden" r:id="rId76"/>
    <sheet name="61_b" sheetId="4" state="hidden" r:id="rId77"/>
    <sheet name="88" sheetId="66" state="hidden" r:id="rId78"/>
    <sheet name="89" sheetId="67" state="hidden" r:id="rId79"/>
    <sheet name="90" sheetId="116" state="hidden" r:id="rId80"/>
    <sheet name="92" sheetId="117" state="hidden" r:id="rId81"/>
    <sheet name="98" sheetId="107" state="hidden" r:id="rId82"/>
    <sheet name="99" sheetId="108" state="hidden" r:id="rId83"/>
    <sheet name="AA" sheetId="115" state="hidden" r:id="rId84"/>
    <sheet name="A0" sheetId="118" state="hidden" r:id="rId85"/>
    <sheet name="A1" sheetId="71" state="hidden" r:id="rId86"/>
    <sheet name="A1_b" sheetId="70" state="hidden" r:id="rId87"/>
    <sheet name="A2" sheetId="119" state="hidden" r:id="rId88"/>
    <sheet name="B1" sheetId="73" state="hidden" r:id="rId89"/>
    <sheet name="B1_b" sheetId="72" state="hidden" r:id="rId90"/>
    <sheet name="C1" sheetId="7" state="hidden" r:id="rId91"/>
    <sheet name="C1_b" sheetId="6" state="hidden" r:id="rId92"/>
    <sheet name="D2" sheetId="13" state="hidden" r:id="rId93"/>
    <sheet name="D2_b" sheetId="10" state="hidden" r:id="rId94"/>
    <sheet name="D3" sheetId="18" state="hidden" r:id="rId95"/>
    <sheet name="D3_b" sheetId="14" state="hidden" r:id="rId96"/>
    <sheet name="D4" sheetId="28" state="hidden" r:id="rId97"/>
    <sheet name="D4_b" sheetId="19" state="hidden" r:id="rId98"/>
    <sheet name="D5" sheetId="32" state="hidden" r:id="rId99"/>
    <sheet name="D5_b" sheetId="29" state="hidden" r:id="rId100"/>
    <sheet name="D6" sheetId="38" state="hidden" r:id="rId101"/>
    <sheet name="D6_b" sheetId="33" state="hidden" r:id="rId102"/>
    <sheet name="D7" sheetId="40" state="hidden" r:id="rId103"/>
    <sheet name="D7_b" sheetId="39" state="hidden" r:id="rId104"/>
    <sheet name="D8" sheetId="42" state="hidden" r:id="rId105"/>
    <sheet name="D8_b" sheetId="41" state="hidden" r:id="rId106"/>
    <sheet name="E2" sheetId="55" state="hidden" r:id="rId107"/>
    <sheet name="E2_b" sheetId="54" state="hidden" r:id="rId108"/>
    <sheet name="E3" sheetId="59" state="hidden" r:id="rId109"/>
    <sheet name="E3_b" sheetId="58" state="hidden" r:id="rId110"/>
    <sheet name="E4" sheetId="61" state="hidden" r:id="rId111"/>
    <sheet name="E4_b" sheetId="60" state="hidden" r:id="rId112"/>
    <sheet name="E5" sheetId="53" state="hidden" r:id="rId113"/>
    <sheet name="E5_b" sheetId="52" state="hidden" r:id="rId114"/>
    <sheet name="E6" sheetId="51" state="hidden" r:id="rId115"/>
    <sheet name="E6_b" sheetId="50" state="hidden" r:id="rId116"/>
    <sheet name="E7" sheetId="57" state="hidden" r:id="rId117"/>
    <sheet name="E7_b" sheetId="56" state="hidden" r:id="rId118"/>
    <sheet name="F3" sheetId="125" state="hidden" r:id="rId119"/>
    <sheet name="F3_b" sheetId="126" state="hidden" r:id="rId120"/>
    <sheet name="F4" sheetId="127" state="hidden" r:id="rId121"/>
    <sheet name="F4_b" sheetId="128" state="hidden" r:id="rId122"/>
    <sheet name="F8" sheetId="123" state="hidden" r:id="rId123"/>
    <sheet name="F8_b" sheetId="124" state="hidden" r:id="rId124"/>
  </sheets>
  <definedNames>
    <definedName name="_xlnm._FilterDatabase" localSheetId="2" hidden="1">ラベル用紙種類マスタ!$A$1:$EZ$1</definedName>
    <definedName name="_xlnm.Print_Area" localSheetId="84">A0!$A:$E</definedName>
    <definedName name="_xlnm.Print_Area" localSheetId="87">'A2'!$A:$D</definedName>
    <definedName name="_xlnm.Print_Area" localSheetId="0">改正案!$A$1:$G$23</definedName>
    <definedName name="_xlnm.Print_Area" localSheetId="1">'参考 令和5年度報道対応'!$A$1:$G$20</definedName>
  </definedNames>
  <calcPr calcId="191029"/>
</workbook>
</file>

<file path=xl/calcChain.xml><?xml version="1.0" encoding="utf-8"?>
<calcChain xmlns="http://schemas.openxmlformats.org/spreadsheetml/2006/main">
  <c r="B25" i="128" l="1"/>
  <c r="B22" i="128"/>
  <c r="C20" i="128"/>
  <c r="C18" i="128"/>
  <c r="B6" i="128"/>
  <c r="B4" i="128"/>
  <c r="B2" i="128"/>
  <c r="B25" i="127"/>
  <c r="B22" i="127"/>
  <c r="C20" i="127"/>
  <c r="C18" i="127"/>
  <c r="B6" i="127"/>
  <c r="B4" i="127"/>
  <c r="B2" i="127"/>
  <c r="B25" i="126"/>
  <c r="B22" i="126"/>
  <c r="C20" i="126"/>
  <c r="C18" i="126"/>
  <c r="B6" i="126"/>
  <c r="B4" i="126"/>
  <c r="B2" i="126"/>
  <c r="B25" i="125"/>
  <c r="B22" i="125"/>
  <c r="C20" i="125"/>
  <c r="C18" i="125"/>
  <c r="B6" i="125"/>
  <c r="B4" i="125"/>
  <c r="B2" i="125"/>
  <c r="A35" i="124" l="1"/>
  <c r="A29" i="124"/>
  <c r="A24" i="124"/>
  <c r="A23" i="124"/>
  <c r="A21" i="124"/>
  <c r="E16" i="124"/>
  <c r="U15" i="124"/>
  <c r="U14" i="124"/>
  <c r="E14" i="124"/>
  <c r="A34" i="124" s="1"/>
  <c r="U13" i="124"/>
  <c r="U12" i="124"/>
  <c r="T12" i="124"/>
  <c r="E12" i="124"/>
  <c r="A28" i="124" s="1"/>
  <c r="A12" i="124"/>
  <c r="U11" i="124"/>
  <c r="M11" i="124"/>
  <c r="A22" i="124" s="1"/>
  <c r="E11" i="124"/>
  <c r="A20" i="124" s="1"/>
  <c r="U10" i="124"/>
  <c r="A27" i="124" s="1"/>
  <c r="B10" i="124"/>
  <c r="U9" i="124"/>
  <c r="A26" i="124" s="1"/>
  <c r="B9" i="124"/>
  <c r="U8" i="124"/>
  <c r="A25" i="124" s="1"/>
  <c r="T8" i="124"/>
  <c r="E8" i="124"/>
  <c r="A11" i="124" s="1"/>
  <c r="B8" i="124"/>
  <c r="A8" i="124"/>
  <c r="A6" i="124"/>
  <c r="T5" i="124"/>
  <c r="A10" i="124" s="1"/>
  <c r="N5" i="124"/>
  <c r="A9" i="124" s="1"/>
  <c r="H5" i="124"/>
  <c r="E5" i="124"/>
  <c r="A7" i="124" s="1"/>
  <c r="E2" i="124"/>
  <c r="A2" i="124" s="1"/>
  <c r="A35" i="123"/>
  <c r="A29" i="123"/>
  <c r="A24" i="123"/>
  <c r="A23" i="123"/>
  <c r="A21" i="123"/>
  <c r="E16" i="123"/>
  <c r="U15" i="123"/>
  <c r="U14" i="123"/>
  <c r="E14" i="123"/>
  <c r="A34" i="123" s="1"/>
  <c r="U13" i="123"/>
  <c r="U12" i="123"/>
  <c r="T12" i="123"/>
  <c r="E12" i="123"/>
  <c r="A28" i="123" s="1"/>
  <c r="A12" i="123"/>
  <c r="U11" i="123"/>
  <c r="M11" i="123"/>
  <c r="A22" i="123" s="1"/>
  <c r="E11" i="123"/>
  <c r="A20" i="123" s="1"/>
  <c r="U10" i="123"/>
  <c r="A27" i="123" s="1"/>
  <c r="B10" i="123"/>
  <c r="U9" i="123"/>
  <c r="A26" i="123" s="1"/>
  <c r="B9" i="123"/>
  <c r="U8" i="123"/>
  <c r="A25" i="123" s="1"/>
  <c r="T8" i="123"/>
  <c r="E8" i="123"/>
  <c r="A11" i="123" s="1"/>
  <c r="B8" i="123"/>
  <c r="A6" i="123"/>
  <c r="T5" i="123"/>
  <c r="A10" i="123" s="1"/>
  <c r="N5" i="123"/>
  <c r="A9" i="123" s="1"/>
  <c r="H5" i="123"/>
  <c r="A8" i="123" s="1"/>
  <c r="E5" i="123"/>
  <c r="A7" i="123" s="1"/>
  <c r="E2" i="123"/>
  <c r="A2" i="123" s="1"/>
  <c r="H2" i="124"/>
  <c r="A3" i="124"/>
  <c r="A3" i="123"/>
  <c r="H2" i="123"/>
  <c r="B3" i="118" l="1"/>
  <c r="B27" i="10"/>
  <c r="B27" i="13"/>
  <c r="B27" i="14"/>
  <c r="B27" i="18"/>
  <c r="B27" i="19"/>
  <c r="B27" i="28"/>
  <c r="B28" i="29"/>
  <c r="B28" i="32"/>
  <c r="B28" i="33"/>
  <c r="B28" i="38"/>
  <c r="K10" i="39"/>
  <c r="Y10" i="39"/>
  <c r="K10" i="40"/>
  <c r="Y10" i="40"/>
  <c r="H19" i="41"/>
  <c r="H19" i="42"/>
  <c r="B2" i="1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村田 かおり mura.</author>
    <author>mura</author>
  </authors>
  <commentList>
    <comment ref="G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開始_位置:
</t>
        </r>
        <r>
          <rPr>
            <sz val="9"/>
            <color indexed="81"/>
            <rFont val="MS P ゴシック"/>
            <family val="3"/>
            <charset val="128"/>
          </rPr>
          <t xml:space="preserve">１枚目のラベルの左上のセル
</t>
        </r>
      </text>
    </comment>
    <comment ref="H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終了_位置:</t>
        </r>
        <r>
          <rPr>
            <sz val="9"/>
            <color indexed="81"/>
            <rFont val="MS P ゴシック"/>
            <family val="3"/>
            <charset val="128"/>
          </rPr>
          <t xml:space="preserve">
１枚目のラベルの右下のセル</t>
        </r>
      </text>
    </comment>
    <comment ref="I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枚数_行:</t>
        </r>
        <r>
          <rPr>
            <sz val="9"/>
            <color indexed="81"/>
            <rFont val="MS P ゴシック"/>
            <family val="3"/>
            <charset val="128"/>
          </rPr>
          <t xml:space="preserve">
１シートのラベル数（縦枚数）</t>
        </r>
      </text>
    </comment>
    <comment ref="J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枚数_列:</t>
        </r>
        <r>
          <rPr>
            <sz val="9"/>
            <color indexed="81"/>
            <rFont val="MS P ゴシック"/>
            <family val="3"/>
            <charset val="128"/>
          </rPr>
          <t xml:space="preserve">
１シートのラベル数（横枚数）</t>
        </r>
      </text>
    </comment>
    <comment ref="K1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複写方向:</t>
        </r>
        <r>
          <rPr>
            <sz val="9"/>
            <color indexed="81"/>
            <rFont val="MS P ゴシック"/>
            <family val="3"/>
            <charset val="128"/>
          </rPr>
          <t xml:space="preserve">
ラベル作成方向
↓＝行
→＝列</t>
        </r>
      </text>
    </comment>
    <comment ref="L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分類_位置:</t>
        </r>
        <r>
          <rPr>
            <sz val="9"/>
            <color indexed="81"/>
            <rFont val="MS P ゴシック"/>
            <family val="3"/>
            <charset val="128"/>
          </rPr>
          <t xml:space="preserve">
大・中・小分類コードのセル（繋げて表示する場合）</t>
        </r>
      </text>
    </comment>
    <comment ref="M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大分類コード_位置:</t>
        </r>
        <r>
          <rPr>
            <sz val="9"/>
            <color indexed="81"/>
            <rFont val="MS P ゴシック"/>
            <family val="3"/>
            <charset val="128"/>
          </rPr>
          <t xml:space="preserve">
大分類コードのセル</t>
        </r>
      </text>
    </comment>
    <comment ref="N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大分類_位置:</t>
        </r>
        <r>
          <rPr>
            <sz val="9"/>
            <color indexed="81"/>
            <rFont val="MS P ゴシック"/>
            <family val="3"/>
            <charset val="128"/>
          </rPr>
          <t xml:space="preserve">
大分類名のセル</t>
        </r>
      </text>
    </comment>
    <comment ref="O1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中分類コード_位置:</t>
        </r>
        <r>
          <rPr>
            <sz val="9"/>
            <color indexed="81"/>
            <rFont val="MS P ゴシック"/>
            <family val="3"/>
            <charset val="128"/>
          </rPr>
          <t xml:space="preserve">
中分類コードのセル</t>
        </r>
      </text>
    </comment>
    <comment ref="P1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中分類_位置:</t>
        </r>
        <r>
          <rPr>
            <sz val="9"/>
            <color indexed="81"/>
            <rFont val="MS P ゴシック"/>
            <family val="3"/>
            <charset val="128"/>
          </rPr>
          <t xml:space="preserve">
中分類名のセル</t>
        </r>
      </text>
    </comment>
    <comment ref="Q1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小分類コード_位置:</t>
        </r>
        <r>
          <rPr>
            <sz val="9"/>
            <color indexed="81"/>
            <rFont val="MS P ゴシック"/>
            <family val="3"/>
            <charset val="128"/>
          </rPr>
          <t xml:space="preserve">
小分類コードのセル</t>
        </r>
      </text>
    </comment>
    <comment ref="R1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小分類_位置:</t>
        </r>
        <r>
          <rPr>
            <sz val="9"/>
            <color indexed="81"/>
            <rFont val="MS P ゴシック"/>
            <family val="3"/>
            <charset val="128"/>
          </rPr>
          <t xml:space="preserve">
小分類名のセル</t>
        </r>
      </text>
    </comment>
    <comment ref="S1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ファイル名_位置:</t>
        </r>
        <r>
          <rPr>
            <sz val="9"/>
            <color indexed="81"/>
            <rFont val="MS P ゴシック"/>
            <family val="3"/>
            <charset val="128"/>
          </rPr>
          <t xml:space="preserve">
ファイル名のセル</t>
        </r>
      </text>
    </comment>
    <comment ref="T1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区分１_位置:</t>
        </r>
        <r>
          <rPr>
            <sz val="9"/>
            <color indexed="81"/>
            <rFont val="MS P ゴシック"/>
            <family val="3"/>
            <charset val="128"/>
          </rPr>
          <t xml:space="preserve">
区分１名のセル</t>
        </r>
      </text>
    </comment>
    <comment ref="U1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区分２_位置:</t>
        </r>
        <r>
          <rPr>
            <sz val="9"/>
            <color indexed="81"/>
            <rFont val="MS P ゴシック"/>
            <family val="3"/>
            <charset val="128"/>
          </rPr>
          <t xml:space="preserve">
区分２名のセル</t>
        </r>
      </text>
    </comment>
    <comment ref="V1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区分３_位置:</t>
        </r>
        <r>
          <rPr>
            <sz val="9"/>
            <color indexed="81"/>
            <rFont val="MS P ゴシック"/>
            <family val="3"/>
            <charset val="128"/>
          </rPr>
          <t xml:space="preserve">
区分３名のセル</t>
        </r>
      </text>
    </comment>
    <comment ref="W1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区分４_位置:</t>
        </r>
        <r>
          <rPr>
            <sz val="9"/>
            <color indexed="81"/>
            <rFont val="MS P ゴシック"/>
            <family val="3"/>
            <charset val="128"/>
          </rPr>
          <t xml:space="preserve">
区分４名のセル</t>
        </r>
      </text>
    </comment>
    <comment ref="X1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区分５_位置:</t>
        </r>
        <r>
          <rPr>
            <sz val="9"/>
            <color indexed="81"/>
            <rFont val="MS P ゴシック"/>
            <family val="3"/>
            <charset val="128"/>
          </rPr>
          <t xml:space="preserve">
区分５名のセル</t>
        </r>
      </text>
    </comment>
    <comment ref="Y1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作成_位置:</t>
        </r>
        <r>
          <rPr>
            <sz val="9"/>
            <color indexed="81"/>
            <rFont val="MS P ゴシック"/>
            <family val="3"/>
            <charset val="128"/>
          </rPr>
          <t xml:space="preserve">
作成日のセル</t>
        </r>
      </text>
    </comment>
    <comment ref="Z1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作成_位置:</t>
        </r>
        <r>
          <rPr>
            <sz val="9"/>
            <color indexed="81"/>
            <rFont val="MS P ゴシック"/>
            <family val="3"/>
            <charset val="128"/>
          </rPr>
          <t xml:space="preserve">
作成日のセル（作成日を分けて表示する場合の月（日））</t>
        </r>
      </text>
    </comment>
    <comment ref="AA1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作成表示：</t>
        </r>
        <r>
          <rPr>
            <sz val="9"/>
            <color indexed="81"/>
            <rFont val="ＭＳ Ｐゴシック"/>
            <family val="3"/>
            <charset val="128"/>
          </rPr>
          <t xml:space="preserve">
1-&gt;年月日
0-&gt;年月
</t>
        </r>
      </text>
    </comment>
    <comment ref="AB1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預入予定_位置:</t>
        </r>
        <r>
          <rPr>
            <sz val="9"/>
            <color indexed="81"/>
            <rFont val="MS P ゴシック"/>
            <family val="3"/>
            <charset val="128"/>
          </rPr>
          <t xml:space="preserve">
預入予定名称のセル</t>
        </r>
      </text>
    </comment>
    <comment ref="AC1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預入予定日_位置:</t>
        </r>
        <r>
          <rPr>
            <sz val="9"/>
            <color indexed="81"/>
            <rFont val="MS P ゴシック"/>
            <family val="3"/>
            <charset val="128"/>
          </rPr>
          <t xml:space="preserve">
預入予定日のセル</t>
        </r>
      </text>
    </comment>
    <comment ref="AD1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廃棄予定_位置:</t>
        </r>
        <r>
          <rPr>
            <sz val="9"/>
            <color indexed="81"/>
            <rFont val="MS P ゴシック"/>
            <family val="3"/>
            <charset val="128"/>
          </rPr>
          <t xml:space="preserve">
廃棄予定名称のセル</t>
        </r>
      </text>
    </comment>
    <comment ref="AE1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廃棄予定日_位置:</t>
        </r>
        <r>
          <rPr>
            <sz val="9"/>
            <color indexed="81"/>
            <rFont val="MS P ゴシック"/>
            <family val="3"/>
            <charset val="128"/>
          </rPr>
          <t xml:space="preserve">
廃棄予定日のセル</t>
        </r>
      </text>
    </comment>
    <comment ref="AF1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部署名称_位置:</t>
        </r>
        <r>
          <rPr>
            <sz val="9"/>
            <color indexed="81"/>
            <rFont val="MS P ゴシック"/>
            <family val="3"/>
            <charset val="128"/>
          </rPr>
          <t xml:space="preserve">
部署名のセル</t>
        </r>
      </text>
    </comment>
    <comment ref="AG1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ファイル番号_位置:</t>
        </r>
        <r>
          <rPr>
            <sz val="9"/>
            <color indexed="81"/>
            <rFont val="MS P ゴシック"/>
            <family val="3"/>
            <charset val="128"/>
          </rPr>
          <t xml:space="preserve">
ファイル番号のセル</t>
        </r>
      </text>
    </comment>
    <comment ref="AH1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ファイル番号_位置_下:</t>
        </r>
        <r>
          <rPr>
            <sz val="9"/>
            <color indexed="81"/>
            <rFont val="MS P ゴシック"/>
            <family val="3"/>
            <charset val="128"/>
          </rPr>
          <t xml:space="preserve">
ファイル番号のセル（ファイル番号を分けて表示する場合の6桁目以降）</t>
        </r>
      </text>
    </comment>
    <comment ref="AI1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レコードシリーズ備考_位置:</t>
        </r>
        <r>
          <rPr>
            <sz val="9"/>
            <color indexed="81"/>
            <rFont val="MS P ゴシック"/>
            <family val="3"/>
            <charset val="128"/>
          </rPr>
          <t xml:space="preserve">
レコードシリーズ備考のセル</t>
        </r>
      </text>
    </comment>
    <comment ref="AJ1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バーコード_位置:</t>
        </r>
        <r>
          <rPr>
            <sz val="9"/>
            <color indexed="81"/>
            <rFont val="MS P ゴシック"/>
            <family val="3"/>
            <charset val="128"/>
          </rPr>
          <t xml:space="preserve">
バーコードのセル</t>
        </r>
      </text>
    </comment>
  </commentList>
</comments>
</file>

<file path=xl/sharedStrings.xml><?xml version="1.0" encoding="utf-8"?>
<sst xmlns="http://schemas.openxmlformats.org/spreadsheetml/2006/main" count="2602" uniqueCount="545">
  <si>
    <t>保存期間満了日</t>
    <phoneticPr fontId="62"/>
  </si>
  <si>
    <t>51_b</t>
    <phoneticPr fontId="62"/>
  </si>
  <si>
    <t>保存期間満了後の措置</t>
    <phoneticPr fontId="62"/>
  </si>
  <si>
    <t>D2_b</t>
    <phoneticPr fontId="62"/>
  </si>
  <si>
    <t>C1_b</t>
    <phoneticPr fontId="62"/>
  </si>
  <si>
    <t>４０／９１０２</t>
    <phoneticPr fontId="62"/>
  </si>
  <si>
    <t>個人情報</t>
  </si>
  <si>
    <t>ファイルID</t>
    <phoneticPr fontId="62"/>
  </si>
  <si>
    <t>43_b</t>
    <phoneticPr fontId="62"/>
  </si>
  <si>
    <t>４０／３９９１</t>
    <phoneticPr fontId="62"/>
  </si>
  <si>
    <t>E2_b</t>
    <phoneticPr fontId="62"/>
  </si>
  <si>
    <t>２００６年度・市町村課財政第二係に関する綴・テスト</t>
    <phoneticPr fontId="62"/>
  </si>
  <si>
    <t>D2</t>
    <phoneticPr fontId="62"/>
  </si>
  <si>
    <t>Ｅ-01-01-083</t>
  </si>
  <si>
    <t>総務部</t>
  </si>
  <si>
    <t>2013/07</t>
    <phoneticPr fontId="62"/>
  </si>
  <si>
    <t>保存期間満了日</t>
    <rPh sb="0" eb="2">
      <t>ホゾン</t>
    </rPh>
    <rPh sb="2" eb="4">
      <t>キカン</t>
    </rPh>
    <rPh sb="4" eb="6">
      <t>マンリョウ</t>
    </rPh>
    <rPh sb="6" eb="7">
      <t>ビ</t>
    </rPh>
    <phoneticPr fontId="62"/>
  </si>
  <si>
    <t>仮ラベル_b</t>
    <phoneticPr fontId="62"/>
  </si>
  <si>
    <t>61</t>
    <phoneticPr fontId="62"/>
  </si>
  <si>
    <t>機密文書</t>
  </si>
  <si>
    <t>区分４</t>
  </si>
  <si>
    <t>成作</t>
    <phoneticPr fontId="62"/>
  </si>
  <si>
    <t>13</t>
    <phoneticPr fontId="62"/>
  </si>
  <si>
    <t>部課名称</t>
    <phoneticPr fontId="62"/>
  </si>
  <si>
    <t>電</t>
  </si>
  <si>
    <t>A199900183</t>
  </si>
  <si>
    <t>51</t>
    <phoneticPr fontId="62"/>
  </si>
  <si>
    <t>定予棄廃</t>
    <phoneticPr fontId="62"/>
  </si>
  <si>
    <t>A200800219</t>
    <phoneticPr fontId="62"/>
  </si>
  <si>
    <t>バーコード</t>
    <phoneticPr fontId="62"/>
  </si>
  <si>
    <t>48_b</t>
    <phoneticPr fontId="62"/>
  </si>
  <si>
    <t>1993/04</t>
  </si>
  <si>
    <t>定予入預</t>
    <phoneticPr fontId="62"/>
  </si>
  <si>
    <t>中分類名</t>
    <rPh sb="0" eb="1">
      <t>チュウ</t>
    </rPh>
    <rPh sb="1" eb="3">
      <t>ブンルイ</t>
    </rPh>
    <rPh sb="3" eb="4">
      <t>メイ</t>
    </rPh>
    <phoneticPr fontId="62"/>
  </si>
  <si>
    <t>所属</t>
    <rPh sb="0" eb="2">
      <t>ショゾク</t>
    </rPh>
    <phoneticPr fontId="62"/>
  </si>
  <si>
    <t>2006/04</t>
  </si>
  <si>
    <t>ＡＢＣＤＥ</t>
  </si>
  <si>
    <t>中分類</t>
    <rPh sb="0" eb="3">
      <t>チュウブンルイ</t>
    </rPh>
    <phoneticPr fontId="62"/>
  </si>
  <si>
    <t xml:space="preserve">総務課 </t>
  </si>
  <si>
    <t>14_b</t>
    <phoneticPr fontId="62"/>
  </si>
  <si>
    <t>２００６年度・市町村課財政第二係に関する綴・テストああああ</t>
    <phoneticPr fontId="62"/>
  </si>
  <si>
    <t>レコードシリーズ備考</t>
    <phoneticPr fontId="62"/>
  </si>
  <si>
    <t>中分類</t>
  </si>
  <si>
    <t>61_b</t>
    <phoneticPr fontId="62"/>
  </si>
  <si>
    <t>C1</t>
    <phoneticPr fontId="62"/>
  </si>
  <si>
    <t>作成</t>
  </si>
  <si>
    <t>移管・廃棄</t>
    <rPh sb="0" eb="2">
      <t>イカン</t>
    </rPh>
    <rPh sb="3" eb="5">
      <t>ハイキ</t>
    </rPh>
    <phoneticPr fontId="62"/>
  </si>
  <si>
    <t>32_b</t>
    <phoneticPr fontId="62"/>
  </si>
  <si>
    <t>AB-02-02-022</t>
    <phoneticPr fontId="62"/>
  </si>
  <si>
    <t>01</t>
    <phoneticPr fontId="62"/>
  </si>
  <si>
    <t>02</t>
    <phoneticPr fontId="62"/>
  </si>
  <si>
    <t>（年（度））</t>
    <rPh sb="1" eb="2">
      <t>ネン</t>
    </rPh>
    <rPh sb="3" eb="4">
      <t>ド</t>
    </rPh>
    <phoneticPr fontId="62"/>
  </si>
  <si>
    <t>D3</t>
    <phoneticPr fontId="62"/>
  </si>
  <si>
    <t>03</t>
    <phoneticPr fontId="62"/>
  </si>
  <si>
    <t>A012345678</t>
    <phoneticPr fontId="62"/>
  </si>
  <si>
    <t>平成１７年
ｘｘシステム開発の手引き</t>
  </si>
  <si>
    <t>区</t>
  </si>
  <si>
    <t>保存満了</t>
    <phoneticPr fontId="62"/>
  </si>
  <si>
    <t>バーコード</t>
  </si>
  <si>
    <t>2006/01</t>
    <phoneticPr fontId="62"/>
  </si>
  <si>
    <t>作成</t>
    <rPh sb="0" eb="2">
      <t>サクセイ</t>
    </rPh>
    <phoneticPr fontId="62"/>
  </si>
  <si>
    <t>廃棄予定</t>
  </si>
  <si>
    <t>E6</t>
    <phoneticPr fontId="62"/>
  </si>
  <si>
    <t>預入予定</t>
    <phoneticPr fontId="62"/>
  </si>
  <si>
    <t>A123456789</t>
  </si>
  <si>
    <t>34_b</t>
    <phoneticPr fontId="62"/>
  </si>
  <si>
    <t>大分類</t>
  </si>
  <si>
    <t>小分類</t>
  </si>
  <si>
    <t>レコードシリーズ備考</t>
    <rPh sb="8" eb="10">
      <t>ビコウ</t>
    </rPh>
    <phoneticPr fontId="62"/>
  </si>
  <si>
    <t>大分類</t>
    <rPh sb="0" eb="3">
      <t>ダイブンルイ</t>
    </rPh>
    <phoneticPr fontId="62"/>
  </si>
  <si>
    <t>大分類名</t>
    <rPh sb="0" eb="1">
      <t>ダイ</t>
    </rPh>
    <rPh sb="1" eb="3">
      <t>ブンルイ</t>
    </rPh>
    <rPh sb="3" eb="4">
      <t>メイ</t>
    </rPh>
    <phoneticPr fontId="62"/>
  </si>
  <si>
    <t>小分類</t>
    <rPh sb="0" eb="3">
      <t>ショウブンルイ</t>
    </rPh>
    <phoneticPr fontId="62"/>
  </si>
  <si>
    <t>00 01 01 01</t>
  </si>
  <si>
    <t>区</t>
    <phoneticPr fontId="62"/>
  </si>
  <si>
    <t>小分類名</t>
    <rPh sb="0" eb="1">
      <t>ショウ</t>
    </rPh>
    <rPh sb="1" eb="3">
      <t>ブンルイ</t>
    </rPh>
    <rPh sb="3" eb="4">
      <t>メイ</t>
    </rPh>
    <phoneticPr fontId="62"/>
  </si>
  <si>
    <t>D3_b</t>
    <phoneticPr fontId="62"/>
  </si>
  <si>
    <t>E3_b</t>
    <phoneticPr fontId="62"/>
  </si>
  <si>
    <t>ファイル名</t>
    <rPh sb="4" eb="5">
      <t>メイ</t>
    </rPh>
    <phoneticPr fontId="62"/>
  </si>
  <si>
    <t>Ｅ-大名-01-中名-01-小名</t>
    <rPh sb="2" eb="3">
      <t>ダイ</t>
    </rPh>
    <rPh sb="3" eb="4">
      <t>メイ</t>
    </rPh>
    <rPh sb="8" eb="9">
      <t>チュウ</t>
    </rPh>
    <rPh sb="9" eb="10">
      <t>メイ</t>
    </rPh>
    <rPh sb="14" eb="15">
      <t>ショウ</t>
    </rPh>
    <rPh sb="15" eb="16">
      <t>メイ</t>
    </rPh>
    <phoneticPr fontId="62"/>
  </si>
  <si>
    <t>保存期間</t>
    <rPh sb="0" eb="2">
      <t>ホゾン</t>
    </rPh>
    <rPh sb="2" eb="4">
      <t>キカン</t>
    </rPh>
    <phoneticPr fontId="62"/>
  </si>
  <si>
    <t>A123456789</t>
    <phoneticPr fontId="62"/>
  </si>
  <si>
    <t>保存期間満了後の措置</t>
    <rPh sb="0" eb="2">
      <t>ホゾン</t>
    </rPh>
    <rPh sb="2" eb="4">
      <t>キカン</t>
    </rPh>
    <rPh sb="4" eb="6">
      <t>マンリョウ</t>
    </rPh>
    <rPh sb="6" eb="7">
      <t>ゴ</t>
    </rPh>
    <rPh sb="8" eb="10">
      <t>ソチ</t>
    </rPh>
    <phoneticPr fontId="62"/>
  </si>
  <si>
    <t>33_b</t>
    <phoneticPr fontId="62"/>
  </si>
  <si>
    <t>預入予定</t>
  </si>
  <si>
    <t>2010/04</t>
    <phoneticPr fontId="62"/>
  </si>
  <si>
    <t>平成１７年システム開発の手引き</t>
  </si>
  <si>
    <t>2006/04</t>
    <phoneticPr fontId="62"/>
  </si>
  <si>
    <t>01</t>
  </si>
  <si>
    <t>02</t>
  </si>
  <si>
    <t>47</t>
    <phoneticPr fontId="62"/>
  </si>
  <si>
    <t>03</t>
  </si>
  <si>
    <t>預入予定</t>
    <rPh sb="0" eb="2">
      <t>アズケイレ</t>
    </rPh>
    <rPh sb="2" eb="4">
      <t>ヨテイ</t>
    </rPh>
    <phoneticPr fontId="62"/>
  </si>
  <si>
    <t>廃棄予定</t>
    <rPh sb="0" eb="2">
      <t>ハイキ</t>
    </rPh>
    <rPh sb="2" eb="4">
      <t>ヨテイ</t>
    </rPh>
    <phoneticPr fontId="62"/>
  </si>
  <si>
    <t>09</t>
    <phoneticPr fontId="62"/>
  </si>
  <si>
    <t>部課名称</t>
    <rPh sb="0" eb="2">
      <t>ブカ</t>
    </rPh>
    <rPh sb="2" eb="4">
      <t>メイショウ</t>
    </rPh>
    <phoneticPr fontId="62"/>
  </si>
  <si>
    <t>Ｈ05</t>
    <phoneticPr fontId="62"/>
  </si>
  <si>
    <t>D4_b</t>
    <phoneticPr fontId="62"/>
  </si>
  <si>
    <t>A199900183</t>
    <phoneticPr fontId="62"/>
  </si>
  <si>
    <t>A999999999</t>
    <phoneticPr fontId="62"/>
  </si>
  <si>
    <t>44_b</t>
    <phoneticPr fontId="62"/>
  </si>
  <si>
    <t>05_b</t>
    <phoneticPr fontId="62"/>
  </si>
  <si>
    <t>AB-02-02-022</t>
  </si>
  <si>
    <t>部課名称</t>
  </si>
  <si>
    <t>A0123</t>
    <phoneticPr fontId="62"/>
  </si>
  <si>
    <t>平成１７年開発の手引き</t>
    <phoneticPr fontId="62"/>
  </si>
  <si>
    <t>開示種別</t>
  </si>
  <si>
    <t>区分２</t>
  </si>
  <si>
    <t>区分３</t>
  </si>
  <si>
    <t>05</t>
    <phoneticPr fontId="62"/>
  </si>
  <si>
    <t>ﾌｧｲﾙID</t>
    <phoneticPr fontId="62"/>
  </si>
  <si>
    <t>レコードシリーズ備考</t>
  </si>
  <si>
    <t>45_b</t>
    <phoneticPr fontId="62"/>
  </si>
  <si>
    <t>作成</t>
    <phoneticPr fontId="62"/>
  </si>
  <si>
    <t>廃棄予定</t>
    <phoneticPr fontId="62"/>
  </si>
  <si>
    <t>大分類</t>
    <phoneticPr fontId="62"/>
  </si>
  <si>
    <t>B1</t>
    <phoneticPr fontId="62"/>
  </si>
  <si>
    <t>00</t>
    <phoneticPr fontId="62"/>
  </si>
  <si>
    <t>会議室使用簿</t>
    <phoneticPr fontId="62"/>
  </si>
  <si>
    <t>ﾊﾞｰｺｰﾄﾞ</t>
  </si>
  <si>
    <t>ﾚｺｰﾄﾞｼﾘｰｽﾞ備考</t>
    <rPh sb="10" eb="12">
      <t>ビコウ</t>
    </rPh>
    <phoneticPr fontId="62"/>
  </si>
  <si>
    <t>○年</t>
    <phoneticPr fontId="62"/>
  </si>
  <si>
    <t>35_b</t>
    <phoneticPr fontId="62"/>
  </si>
  <si>
    <t>D4</t>
    <phoneticPr fontId="62"/>
  </si>
  <si>
    <t>小分類</t>
    <rPh sb="0" eb="1">
      <t>ショウ</t>
    </rPh>
    <rPh sb="1" eb="3">
      <t>ブンルイ</t>
    </rPh>
    <phoneticPr fontId="62"/>
  </si>
  <si>
    <t>D5_b</t>
    <phoneticPr fontId="62"/>
  </si>
  <si>
    <t>36_b</t>
    <phoneticPr fontId="62"/>
  </si>
  <si>
    <t>ZZ-00-00</t>
  </si>
  <si>
    <t>2031/04</t>
  </si>
  <si>
    <t>預入予定</t>
    <rPh sb="0" eb="2">
      <t>アズケイレ</t>
    </rPh>
    <phoneticPr fontId="62"/>
  </si>
  <si>
    <t>総務課</t>
  </si>
  <si>
    <t>D8_b</t>
    <phoneticPr fontId="62"/>
  </si>
  <si>
    <t>A2001</t>
  </si>
  <si>
    <t>E5_b</t>
    <phoneticPr fontId="62"/>
  </si>
  <si>
    <t>00001</t>
  </si>
  <si>
    <t>D5</t>
    <phoneticPr fontId="62"/>
  </si>
  <si>
    <t>2016/04</t>
    <phoneticPr fontId="62"/>
  </si>
  <si>
    <t>D6_b</t>
    <phoneticPr fontId="62"/>
  </si>
  <si>
    <t>A199900018</t>
    <phoneticPr fontId="62"/>
  </si>
  <si>
    <t>39_b</t>
    <phoneticPr fontId="62"/>
  </si>
  <si>
    <t>財政課</t>
  </si>
  <si>
    <t>永年保存</t>
  </si>
  <si>
    <t>A199900018</t>
  </si>
  <si>
    <t>会議室使用簿</t>
  </si>
  <si>
    <t>06_b</t>
    <phoneticPr fontId="62"/>
  </si>
  <si>
    <t>E7_b</t>
    <phoneticPr fontId="62"/>
  </si>
  <si>
    <t>２００６年度・市町村課財政第二係に関する綴・テストラベル</t>
  </si>
  <si>
    <t>保存期間</t>
    <phoneticPr fontId="62"/>
  </si>
  <si>
    <t>Ａ199900183</t>
  </si>
  <si>
    <t>1998/04</t>
  </si>
  <si>
    <t>1999/10</t>
  </si>
  <si>
    <t>総A２００６００００１</t>
  </si>
  <si>
    <t>フリー大_b</t>
    <phoneticPr fontId="62"/>
  </si>
  <si>
    <t>D6</t>
    <phoneticPr fontId="62"/>
  </si>
  <si>
    <t>D7_b</t>
    <phoneticPr fontId="62"/>
  </si>
  <si>
    <t>(年((度))</t>
    <rPh sb="1" eb="2">
      <t>ネン</t>
    </rPh>
    <rPh sb="4" eb="5">
      <t>ド</t>
    </rPh>
    <phoneticPr fontId="62"/>
  </si>
  <si>
    <t>E7</t>
    <phoneticPr fontId="62"/>
  </si>
  <si>
    <t>所属</t>
    <phoneticPr fontId="62"/>
  </si>
  <si>
    <t>1年</t>
    <rPh sb="1" eb="2">
      <t>ネン</t>
    </rPh>
    <phoneticPr fontId="62"/>
  </si>
  <si>
    <t>廃棄</t>
    <rPh sb="0" eb="2">
      <t>ハイキ</t>
    </rPh>
    <phoneticPr fontId="62"/>
  </si>
  <si>
    <t>D7</t>
    <phoneticPr fontId="62"/>
  </si>
  <si>
    <t>２００６年度・市町村課財政第二係に関する綴・テスト</t>
  </si>
  <si>
    <t>所属名（●●●●●●●●●●●●）</t>
    <rPh sb="0" eb="2">
      <t>ショゾク</t>
    </rPh>
    <rPh sb="2" eb="3">
      <t>メイ</t>
    </rPh>
    <phoneticPr fontId="62"/>
  </si>
  <si>
    <t>○○○○○○○○
○○○○○○</t>
    <phoneticPr fontId="62"/>
  </si>
  <si>
    <t>○○○○</t>
    <phoneticPr fontId="62"/>
  </si>
  <si>
    <t>16_b</t>
  </si>
  <si>
    <t>延長後の保存期間満了日</t>
    <rPh sb="0" eb="3">
      <t>エンチョウゴ</t>
    </rPh>
    <rPh sb="4" eb="6">
      <t>ホゾン</t>
    </rPh>
    <rPh sb="6" eb="8">
      <t>キカン</t>
    </rPh>
    <rPh sb="8" eb="11">
      <t>マンリョウビ</t>
    </rPh>
    <phoneticPr fontId="62"/>
  </si>
  <si>
    <t>保存期間起算日（完結日）</t>
    <rPh sb="0" eb="2">
      <t>ホゾン</t>
    </rPh>
    <rPh sb="2" eb="4">
      <t>キカン</t>
    </rPh>
    <rPh sb="4" eb="7">
      <t>キサンビ</t>
    </rPh>
    <rPh sb="8" eb="11">
      <t>カンケツビ</t>
    </rPh>
    <phoneticPr fontId="62"/>
  </si>
  <si>
    <t>2006/01</t>
  </si>
  <si>
    <t>保存期間満了日</t>
    <rPh sb="0" eb="2">
      <t>ホゾン</t>
    </rPh>
    <rPh sb="2" eb="4">
      <t>キカン</t>
    </rPh>
    <rPh sb="4" eb="7">
      <t>マンリョウビ</t>
    </rPh>
    <phoneticPr fontId="62"/>
  </si>
  <si>
    <t>延長の有・無　（延長期間）</t>
    <rPh sb="0" eb="2">
      <t>エンチョウ</t>
    </rPh>
    <rPh sb="3" eb="4">
      <t>ユウ</t>
    </rPh>
    <rPh sb="5" eb="6">
      <t>ム</t>
    </rPh>
    <rPh sb="8" eb="10">
      <t>エンチョウ</t>
    </rPh>
    <rPh sb="10" eb="12">
      <t>キカン</t>
    </rPh>
    <phoneticPr fontId="62"/>
  </si>
  <si>
    <t>有・無（延長　　年）</t>
    <rPh sb="0" eb="1">
      <t>ユウ</t>
    </rPh>
    <rPh sb="2" eb="3">
      <t>ム</t>
    </rPh>
    <rPh sb="4" eb="6">
      <t>エンチョウ</t>
    </rPh>
    <rPh sb="8" eb="9">
      <t>トシ</t>
    </rPh>
    <phoneticPr fontId="62"/>
  </si>
  <si>
    <t>　　年　　月　　日</t>
    <rPh sb="2" eb="3">
      <t>ネン</t>
    </rPh>
    <rPh sb="5" eb="6">
      <t>ツキ</t>
    </rPh>
    <rPh sb="8" eb="9">
      <t>ヒ</t>
    </rPh>
    <phoneticPr fontId="62"/>
  </si>
  <si>
    <t>D8</t>
    <phoneticPr fontId="62"/>
  </si>
  <si>
    <t>06</t>
    <phoneticPr fontId="62"/>
  </si>
  <si>
    <t>フリー大</t>
    <phoneticPr fontId="62"/>
  </si>
  <si>
    <t>26_b</t>
    <phoneticPr fontId="62"/>
  </si>
  <si>
    <t>保存年限</t>
    <phoneticPr fontId="62"/>
  </si>
  <si>
    <t>平成２０年度国勢調査集計表</t>
    <phoneticPr fontId="62"/>
  </si>
  <si>
    <t>020</t>
    <phoneticPr fontId="62"/>
  </si>
  <si>
    <t>5年</t>
    <phoneticPr fontId="62"/>
  </si>
  <si>
    <t>2014/03</t>
    <phoneticPr fontId="62"/>
  </si>
  <si>
    <t>区</t>
    <rPh sb="0" eb="1">
      <t>ク</t>
    </rPh>
    <phoneticPr fontId="62"/>
  </si>
  <si>
    <t>引継予定</t>
  </si>
  <si>
    <t>研修課</t>
    <phoneticPr fontId="62"/>
  </si>
  <si>
    <t>区分2</t>
    <rPh sb="0" eb="2">
      <t>クブン</t>
    </rPh>
    <phoneticPr fontId="62"/>
  </si>
  <si>
    <t>常用</t>
    <phoneticPr fontId="62"/>
  </si>
  <si>
    <t>2010/04</t>
  </si>
  <si>
    <t>26</t>
    <phoneticPr fontId="62"/>
  </si>
  <si>
    <t>13_b</t>
    <phoneticPr fontId="62"/>
  </si>
  <si>
    <t>A012345678</t>
  </si>
  <si>
    <t>14</t>
    <phoneticPr fontId="62"/>
  </si>
  <si>
    <t>E6_b</t>
    <phoneticPr fontId="62"/>
  </si>
  <si>
    <t>総務部</t>
    <rPh sb="0" eb="2">
      <t>ソウム</t>
    </rPh>
    <rPh sb="2" eb="3">
      <t>ブ</t>
    </rPh>
    <phoneticPr fontId="62"/>
  </si>
  <si>
    <t>E2</t>
    <phoneticPr fontId="62"/>
  </si>
  <si>
    <t>E3</t>
    <phoneticPr fontId="62"/>
  </si>
  <si>
    <t>E4_b</t>
    <phoneticPr fontId="62"/>
  </si>
  <si>
    <t>B1_b</t>
    <phoneticPr fontId="62"/>
  </si>
  <si>
    <t>E4</t>
    <phoneticPr fontId="62"/>
  </si>
  <si>
    <t>平成２２年度
あああああ</t>
  </si>
  <si>
    <t>区分１</t>
  </si>
  <si>
    <t>19990101</t>
  </si>
  <si>
    <t>A201000001</t>
  </si>
  <si>
    <t>16</t>
  </si>
  <si>
    <t>11_b</t>
  </si>
  <si>
    <t>４０／３９９１</t>
  </si>
  <si>
    <t>成作</t>
  </si>
  <si>
    <t>98</t>
    <phoneticPr fontId="62"/>
  </si>
  <si>
    <t>定予棄廃</t>
  </si>
  <si>
    <t>定予入預</t>
  </si>
  <si>
    <t>11</t>
  </si>
  <si>
    <t>88</t>
  </si>
  <si>
    <t>00 0001</t>
  </si>
  <si>
    <t>89</t>
  </si>
  <si>
    <t>A200600001</t>
  </si>
  <si>
    <t>08</t>
    <phoneticPr fontId="62"/>
  </si>
  <si>
    <t>仮ラベル_b</t>
  </si>
  <si>
    <t>01_b</t>
    <phoneticPr fontId="62"/>
  </si>
  <si>
    <t>A1_b</t>
    <phoneticPr fontId="62"/>
  </si>
  <si>
    <t>支出伝票</t>
    <rPh sb="0" eb="2">
      <t>シシュツ</t>
    </rPh>
    <rPh sb="2" eb="4">
      <t>デンピョウ</t>
    </rPh>
    <phoneticPr fontId="62"/>
  </si>
  <si>
    <t>A1</t>
    <phoneticPr fontId="62"/>
  </si>
  <si>
    <t>類分小</t>
    <rPh sb="0" eb="1">
      <t>タグイ</t>
    </rPh>
    <rPh sb="1" eb="2">
      <t>ブン</t>
    </rPh>
    <rPh sb="2" eb="3">
      <t>ショウ</t>
    </rPh>
    <phoneticPr fontId="62"/>
  </si>
  <si>
    <t>類分中</t>
    <rPh sb="0" eb="1">
      <t>タグイ</t>
    </rPh>
    <rPh sb="1" eb="2">
      <t>ブン</t>
    </rPh>
    <rPh sb="2" eb="3">
      <t>チュウ</t>
    </rPh>
    <phoneticPr fontId="62"/>
  </si>
  <si>
    <t>39</t>
    <phoneticPr fontId="62"/>
  </si>
  <si>
    <t>21_b</t>
    <phoneticPr fontId="62"/>
  </si>
  <si>
    <t>21</t>
    <phoneticPr fontId="62"/>
  </si>
  <si>
    <t>41_b</t>
    <phoneticPr fontId="62"/>
  </si>
  <si>
    <t>Ｅ-大-01-中-01-小</t>
    <rPh sb="2" eb="3">
      <t>ダイ</t>
    </rPh>
    <rPh sb="7" eb="8">
      <t>チュウ</t>
    </rPh>
    <rPh sb="12" eb="13">
      <t>ショウ</t>
    </rPh>
    <phoneticPr fontId="62"/>
  </si>
  <si>
    <t>41</t>
    <phoneticPr fontId="62"/>
  </si>
  <si>
    <t>47_b</t>
    <phoneticPr fontId="62"/>
  </si>
  <si>
    <t>AB-大名-02-中名-02-小名</t>
    <rPh sb="3" eb="4">
      <t>ダイ</t>
    </rPh>
    <rPh sb="4" eb="5">
      <t>メイ</t>
    </rPh>
    <rPh sb="9" eb="10">
      <t>チュウ</t>
    </rPh>
    <rPh sb="10" eb="11">
      <t>メイ</t>
    </rPh>
    <rPh sb="15" eb="16">
      <t>ショウ</t>
    </rPh>
    <rPh sb="16" eb="17">
      <t>メイ</t>
    </rPh>
    <phoneticPr fontId="62"/>
  </si>
  <si>
    <t>48</t>
    <phoneticPr fontId="62"/>
  </si>
  <si>
    <t>10</t>
    <phoneticPr fontId="62"/>
  </si>
  <si>
    <t>2010/12</t>
    <phoneticPr fontId="62"/>
  </si>
  <si>
    <t>廃棄予定</t>
    <rPh sb="0" eb="2">
      <t>ハイキ</t>
    </rPh>
    <phoneticPr fontId="62"/>
  </si>
  <si>
    <t>1993/04</t>
    <phoneticPr fontId="62"/>
  </si>
  <si>
    <t>区分３</t>
    <phoneticPr fontId="62"/>
  </si>
  <si>
    <t>区分４</t>
    <phoneticPr fontId="62"/>
  </si>
  <si>
    <t>04_b</t>
    <phoneticPr fontId="62"/>
  </si>
  <si>
    <t>04</t>
    <phoneticPr fontId="62"/>
  </si>
  <si>
    <t>24_b</t>
    <phoneticPr fontId="62"/>
  </si>
  <si>
    <t>AB</t>
    <phoneticPr fontId="62"/>
  </si>
  <si>
    <t>002</t>
    <phoneticPr fontId="62"/>
  </si>
  <si>
    <t>02_b</t>
    <phoneticPr fontId="62"/>
  </si>
  <si>
    <t>03_b</t>
    <phoneticPr fontId="62"/>
  </si>
  <si>
    <t>24</t>
    <phoneticPr fontId="62"/>
  </si>
  <si>
    <t>07_b</t>
    <phoneticPr fontId="62"/>
  </si>
  <si>
    <t>17</t>
    <phoneticPr fontId="62"/>
  </si>
  <si>
    <t>総A２００６００００１</t>
    <phoneticPr fontId="62"/>
  </si>
  <si>
    <t>07</t>
    <phoneticPr fontId="62"/>
  </si>
  <si>
    <t>08_b</t>
    <phoneticPr fontId="62"/>
  </si>
  <si>
    <t>09_b</t>
    <phoneticPr fontId="62"/>
  </si>
  <si>
    <t>12_b</t>
    <phoneticPr fontId="62"/>
  </si>
  <si>
    <t>12</t>
    <phoneticPr fontId="62"/>
  </si>
  <si>
    <t>99</t>
    <phoneticPr fontId="62"/>
  </si>
  <si>
    <t>ラベル用紙コード</t>
  </si>
  <si>
    <t>フォントサイズ</t>
  </si>
  <si>
    <t>文字方向</t>
  </si>
  <si>
    <t>ラベル数</t>
  </si>
  <si>
    <t>ラベル種類名</t>
  </si>
  <si>
    <t>表示順</t>
  </si>
  <si>
    <t>開始_位置</t>
  </si>
  <si>
    <t>終了_位置</t>
  </si>
  <si>
    <t>枚数_行</t>
  </si>
  <si>
    <t>枚数_列</t>
  </si>
  <si>
    <t>複写方向</t>
  </si>
  <si>
    <t>分類_位置</t>
  </si>
  <si>
    <t>大分類コード_位置</t>
  </si>
  <si>
    <t>大分類_位置</t>
  </si>
  <si>
    <t>中分類コード_位置</t>
  </si>
  <si>
    <t>中分類_位置</t>
  </si>
  <si>
    <t>小分類コード_位置</t>
  </si>
  <si>
    <t>小分類_位置</t>
  </si>
  <si>
    <t>ファイル名_位置</t>
  </si>
  <si>
    <t>区分１_位置</t>
  </si>
  <si>
    <t>区分２_位置</t>
  </si>
  <si>
    <t>区分３_位置</t>
  </si>
  <si>
    <t>区分４_位置</t>
  </si>
  <si>
    <t>区分５_位置</t>
  </si>
  <si>
    <t>作成_位置</t>
  </si>
  <si>
    <t>作成_表示</t>
  </si>
  <si>
    <t>預入予定_位置</t>
  </si>
  <si>
    <t>部署名称_位置</t>
  </si>
  <si>
    <t>ファイル番号_位置</t>
  </si>
  <si>
    <t>レコードシリーズ備考_位置</t>
  </si>
  <si>
    <t>バーコード_位置</t>
  </si>
  <si>
    <t>バーコード_回転</t>
  </si>
  <si>
    <t>バーコード_高さ</t>
  </si>
  <si>
    <t>バーコード_幅</t>
  </si>
  <si>
    <t>年月日表示</t>
  </si>
  <si>
    <t>ライン削除_行</t>
  </si>
  <si>
    <t>ライン削除_列</t>
  </si>
  <si>
    <t>区分_表示</t>
  </si>
  <si>
    <t>分類_表示</t>
  </si>
  <si>
    <t>ラベル用紙名</t>
  </si>
  <si>
    <t>ラベル型番</t>
    <rPh sb="3" eb="5">
      <t>カタバン</t>
    </rPh>
    <phoneticPr fontId="66"/>
  </si>
  <si>
    <t>年度_位置</t>
    <rPh sb="0" eb="2">
      <t>ネンド</t>
    </rPh>
    <phoneticPr fontId="66"/>
  </si>
  <si>
    <t>開始_色範囲1</t>
  </si>
  <si>
    <t>終了_色範囲1</t>
  </si>
  <si>
    <t>開始_色範囲2</t>
  </si>
  <si>
    <t>終了_色範囲2</t>
  </si>
  <si>
    <t>開始_色範囲3</t>
  </si>
  <si>
    <t>終了_色範囲3</t>
  </si>
  <si>
    <t>ロケーション_位置</t>
  </si>
  <si>
    <t>保存箱使用</t>
    <rPh sb="0" eb="2">
      <t>ホゾン</t>
    </rPh>
    <rPh sb="2" eb="3">
      <t>バコ</t>
    </rPh>
    <rPh sb="3" eb="5">
      <t>シヨウ</t>
    </rPh>
    <phoneticPr fontId="66"/>
  </si>
  <si>
    <t>作成タイトル_位置</t>
  </si>
  <si>
    <t>区分６_位置</t>
    <phoneticPr fontId="66"/>
  </si>
  <si>
    <t>区分７_位置</t>
    <phoneticPr fontId="66"/>
  </si>
  <si>
    <t>区分８_位置</t>
    <phoneticPr fontId="66"/>
  </si>
  <si>
    <t>区分９_位置</t>
    <phoneticPr fontId="66"/>
  </si>
  <si>
    <t>区分１０_位置</t>
    <phoneticPr fontId="66"/>
  </si>
  <si>
    <t>外枠表示</t>
    <rPh sb="0" eb="2">
      <t>ソトワク</t>
    </rPh>
    <rPh sb="2" eb="4">
      <t>ヒョウジ</t>
    </rPh>
    <phoneticPr fontId="66"/>
  </si>
  <si>
    <t>分類名_表示</t>
  </si>
  <si>
    <t>起算日_位置</t>
  </si>
  <si>
    <t>預入予定日_表示</t>
  </si>
  <si>
    <t>廃棄予定日_表示</t>
  </si>
  <si>
    <t>起算日_表示</t>
  </si>
  <si>
    <t>45678</t>
    <phoneticPr fontId="62"/>
  </si>
  <si>
    <t>ZZ-00-00</t>
    <phoneticPr fontId="62"/>
  </si>
  <si>
    <t>00001</t>
    <phoneticPr fontId="62"/>
  </si>
  <si>
    <t>A-00-00</t>
    <phoneticPr fontId="62"/>
  </si>
  <si>
    <t>作成_位置２</t>
    <phoneticPr fontId="65"/>
  </si>
  <si>
    <t>預入予定日_位置</t>
    <rPh sb="4" eb="5">
      <t>ヒ</t>
    </rPh>
    <phoneticPr fontId="65"/>
  </si>
  <si>
    <t>廃棄予定_位置</t>
    <rPh sb="0" eb="2">
      <t>ハイキ</t>
    </rPh>
    <phoneticPr fontId="65"/>
  </si>
  <si>
    <t>廃棄予定日_位置</t>
    <rPh sb="0" eb="2">
      <t>ハイキ</t>
    </rPh>
    <rPh sb="4" eb="5">
      <t>ヒ</t>
    </rPh>
    <phoneticPr fontId="65"/>
  </si>
  <si>
    <t>ファイル番号_位置_下</t>
    <rPh sb="10" eb="11">
      <t>シタ</t>
    </rPh>
    <phoneticPr fontId="65"/>
  </si>
  <si>
    <t>年区分_位置</t>
    <phoneticPr fontId="66"/>
  </si>
  <si>
    <t>未完フラグ_位置</t>
    <phoneticPr fontId="66"/>
  </si>
  <si>
    <t>登録日_位置</t>
    <phoneticPr fontId="66"/>
  </si>
  <si>
    <t>登録日_表示</t>
    <phoneticPr fontId="66"/>
  </si>
  <si>
    <t>標準引継予定日_位置</t>
    <phoneticPr fontId="66"/>
  </si>
  <si>
    <t>標準引継予定日_表示</t>
    <phoneticPr fontId="66"/>
  </si>
  <si>
    <t>引継延長年_位置</t>
    <phoneticPr fontId="66"/>
  </si>
  <si>
    <t>標準廃棄予定日_位置</t>
    <phoneticPr fontId="66"/>
  </si>
  <si>
    <t>標準廃棄予定日_表示</t>
    <phoneticPr fontId="66"/>
  </si>
  <si>
    <t>廃棄延長年_位置</t>
    <phoneticPr fontId="66"/>
  </si>
  <si>
    <t>廃棄日_位置</t>
    <phoneticPr fontId="66"/>
  </si>
  <si>
    <t>廃棄日_表示</t>
    <phoneticPr fontId="66"/>
  </si>
  <si>
    <t>アーカイブ表示_位置</t>
    <phoneticPr fontId="66"/>
  </si>
  <si>
    <t>アーカイブ先_位置</t>
    <phoneticPr fontId="66"/>
  </si>
  <si>
    <t>措置結果_位置</t>
    <phoneticPr fontId="66"/>
  </si>
  <si>
    <t>保存箱番号_位置</t>
    <phoneticPr fontId="66"/>
  </si>
  <si>
    <t>備考_位置</t>
    <phoneticPr fontId="66"/>
  </si>
  <si>
    <t>一括変更日_位置</t>
    <phoneticPr fontId="66"/>
  </si>
  <si>
    <t>一括変更日_表示</t>
    <phoneticPr fontId="66"/>
  </si>
  <si>
    <t>棚卸日_位置</t>
    <phoneticPr fontId="66"/>
  </si>
  <si>
    <t>棚卸日_表示</t>
    <phoneticPr fontId="66"/>
  </si>
  <si>
    <t>公開ファイル名_位置</t>
    <phoneticPr fontId="66"/>
  </si>
  <si>
    <t>閲覧レベル名称_位置</t>
    <rPh sb="0" eb="2">
      <t>エツラン</t>
    </rPh>
    <rPh sb="5" eb="7">
      <t>メイショウ</t>
    </rPh>
    <phoneticPr fontId="73"/>
  </si>
  <si>
    <t>完結日_位置</t>
    <phoneticPr fontId="66"/>
  </si>
  <si>
    <t>完結日_表示</t>
    <phoneticPr fontId="66"/>
  </si>
  <si>
    <t>ファイルコード_位置</t>
    <phoneticPr fontId="66"/>
  </si>
  <si>
    <t>活用期間_位置</t>
    <rPh sb="0" eb="2">
      <t>カツヨウ</t>
    </rPh>
    <rPh sb="2" eb="4">
      <t>キカン</t>
    </rPh>
    <phoneticPr fontId="66"/>
  </si>
  <si>
    <t>保存期間_位置</t>
    <rPh sb="0" eb="2">
      <t>ホゾン</t>
    </rPh>
    <rPh sb="2" eb="4">
      <t>キカン</t>
    </rPh>
    <phoneticPr fontId="66"/>
  </si>
  <si>
    <t>引継日_位置</t>
    <rPh sb="0" eb="2">
      <t>ヒキツギ</t>
    </rPh>
    <rPh sb="4" eb="6">
      <t>イチ</t>
    </rPh>
    <phoneticPr fontId="66"/>
  </si>
  <si>
    <t>引継日_表示</t>
    <rPh sb="0" eb="2">
      <t>ヒキツギ</t>
    </rPh>
    <phoneticPr fontId="66"/>
  </si>
  <si>
    <t>廃棄延長日_表示</t>
    <phoneticPr fontId="66"/>
  </si>
  <si>
    <t>廃棄延長日_位置</t>
    <phoneticPr fontId="66"/>
  </si>
  <si>
    <t>引継延長日_表示</t>
    <phoneticPr fontId="66"/>
  </si>
  <si>
    <t>引継延長日_位置</t>
    <phoneticPr fontId="66"/>
  </si>
  <si>
    <t>親子処理日_位置</t>
    <phoneticPr fontId="66"/>
  </si>
  <si>
    <t>親子処理日_表示</t>
    <phoneticPr fontId="66"/>
  </si>
  <si>
    <t>担当者コード_位置</t>
  </si>
  <si>
    <t>担当者名_位置</t>
  </si>
  <si>
    <t>管理部署コード_位置</t>
  </si>
  <si>
    <t>管理場所コード_位置</t>
  </si>
  <si>
    <t>管理場所名_位置</t>
  </si>
  <si>
    <t>区分１コード_位置</t>
  </si>
  <si>
    <t>区分２コード_位置</t>
  </si>
  <si>
    <t>区分３コード_位置</t>
  </si>
  <si>
    <t>区分４コード_位置</t>
  </si>
  <si>
    <t>区分５コード_位置</t>
  </si>
  <si>
    <t>分類年_位置</t>
  </si>
  <si>
    <t>閲覧レベル_位置</t>
  </si>
  <si>
    <t>大分類</t>
    <rPh sb="0" eb="2">
      <t>ダイブンルイ</t>
    </rPh>
    <phoneticPr fontId="62"/>
  </si>
  <si>
    <t>総務</t>
    <rPh sb="0" eb="2">
      <t>ソウム</t>
    </rPh>
    <phoneticPr fontId="62"/>
  </si>
  <si>
    <t>A-01</t>
    <phoneticPr fontId="62"/>
  </si>
  <si>
    <t>○○○○年度</t>
    <phoneticPr fontId="62"/>
  </si>
  <si>
    <t>1</t>
    <phoneticPr fontId="62"/>
  </si>
  <si>
    <t>ﾌｧｲﾙ名</t>
    <rPh sb="4" eb="5">
      <t>ナ</t>
    </rPh>
    <phoneticPr fontId="62"/>
  </si>
  <si>
    <t>番号</t>
    <rPh sb="0" eb="2">
      <t>バンゴウ</t>
    </rPh>
    <phoneticPr fontId="62"/>
  </si>
  <si>
    <t>部課名称</t>
    <rPh sb="0" eb="1">
      <t>ブ</t>
    </rPh>
    <rPh sb="1" eb="2">
      <t>カ</t>
    </rPh>
    <rPh sb="2" eb="4">
      <t>メイショウ</t>
    </rPh>
    <phoneticPr fontId="62"/>
  </si>
  <si>
    <t>管理部署</t>
    <rPh sb="0" eb="2">
      <t>カンリ</t>
    </rPh>
    <rPh sb="2" eb="4">
      <t>ブショ</t>
    </rPh>
    <phoneticPr fontId="62"/>
  </si>
  <si>
    <t>廃棄予定日</t>
    <rPh sb="0" eb="2">
      <t>ハイキ</t>
    </rPh>
    <rPh sb="2" eb="5">
      <t>ヨテイビ</t>
    </rPh>
    <phoneticPr fontId="62"/>
  </si>
  <si>
    <t>A200900001</t>
    <phoneticPr fontId="62"/>
  </si>
  <si>
    <t>保存箱番号</t>
    <rPh sb="0" eb="2">
      <t>ホゾン</t>
    </rPh>
    <rPh sb="2" eb="3">
      <t>バコ</t>
    </rPh>
    <rPh sb="3" eb="5">
      <t>バンゴウ</t>
    </rPh>
    <phoneticPr fontId="62"/>
  </si>
  <si>
    <t>手入力ラベルのみ</t>
  </si>
  <si>
    <t>バーコード印刷有無</t>
    <rPh sb="5" eb="7">
      <t>インサツ</t>
    </rPh>
    <rPh sb="7" eb="9">
      <t>ウム</t>
    </rPh>
    <phoneticPr fontId="62"/>
  </si>
  <si>
    <t>カスタマイズID</t>
  </si>
  <si>
    <t>保存年限印刷</t>
  </si>
  <si>
    <t>引継名称</t>
  </si>
  <si>
    <t>廃棄予定日印刷</t>
  </si>
  <si>
    <t xml:space="preserve">ロケーション形式 </t>
  </si>
  <si>
    <t>番号</t>
  </si>
  <si>
    <t>大分類コード</t>
  </si>
  <si>
    <t>中分類コード</t>
  </si>
  <si>
    <t>小分類コード</t>
  </si>
  <si>
    <t>ファイルコード</t>
  </si>
  <si>
    <t>ファイル名</t>
  </si>
  <si>
    <t>作成日</t>
  </si>
  <si>
    <t>活用期間</t>
  </si>
  <si>
    <t>保存期間</t>
  </si>
  <si>
    <t>引継予定日</t>
    <phoneticPr fontId="79"/>
  </si>
  <si>
    <t>廃棄予定日</t>
    <phoneticPr fontId="79"/>
  </si>
  <si>
    <t>部署名</t>
    <rPh sb="0" eb="2">
      <t>ブショ</t>
    </rPh>
    <rPh sb="2" eb="3">
      <t>メイ</t>
    </rPh>
    <phoneticPr fontId="79"/>
  </si>
  <si>
    <t>区分１名</t>
    <rPh sb="0" eb="2">
      <t>クブン</t>
    </rPh>
    <rPh sb="3" eb="4">
      <t>ナ</t>
    </rPh>
    <phoneticPr fontId="79"/>
  </si>
  <si>
    <t>区分２名</t>
  </si>
  <si>
    <t>区分３名</t>
  </si>
  <si>
    <t>区分４名</t>
  </si>
  <si>
    <t>区分５名</t>
  </si>
  <si>
    <t>区分６名</t>
  </si>
  <si>
    <t>区分７名</t>
  </si>
  <si>
    <t>区分８名</t>
  </si>
  <si>
    <t>区分９名</t>
  </si>
  <si>
    <t>区分１０名</t>
  </si>
  <si>
    <t>大分類名称</t>
  </si>
  <si>
    <t>中分類名称</t>
  </si>
  <si>
    <t>小分類名称</t>
  </si>
  <si>
    <t>R備考</t>
  </si>
  <si>
    <t>引継予定名称</t>
  </si>
  <si>
    <t>廃棄予定名称</t>
  </si>
  <si>
    <t>年度</t>
  </si>
  <si>
    <t>管理場所
コード</t>
    <rPh sb="0" eb="2">
      <t>カンリ</t>
    </rPh>
    <rPh sb="2" eb="4">
      <t>バショ</t>
    </rPh>
    <phoneticPr fontId="62"/>
  </si>
  <si>
    <t>ロケーション
列</t>
    <rPh sb="7" eb="8">
      <t>レツ</t>
    </rPh>
    <phoneticPr fontId="62"/>
  </si>
  <si>
    <t>ロケーション
棚</t>
    <rPh sb="7" eb="8">
      <t>タナ</t>
    </rPh>
    <phoneticPr fontId="62"/>
  </si>
  <si>
    <t>ロケーション
段</t>
    <rPh sb="7" eb="8">
      <t>ダン</t>
    </rPh>
    <phoneticPr fontId="62"/>
  </si>
  <si>
    <t>分類名</t>
    <rPh sb="0" eb="2">
      <t>ブンルイ</t>
    </rPh>
    <rPh sb="2" eb="3">
      <t>メイ</t>
    </rPh>
    <phoneticPr fontId="62"/>
  </si>
  <si>
    <t>色</t>
    <rPh sb="0" eb="1">
      <t>イロ</t>
    </rPh>
    <phoneticPr fontId="62"/>
  </si>
  <si>
    <t>管理場所名</t>
    <rPh sb="0" eb="2">
      <t>カンリ</t>
    </rPh>
    <rPh sb="2" eb="4">
      <t>バショ</t>
    </rPh>
    <rPh sb="4" eb="5">
      <t>メイ</t>
    </rPh>
    <phoneticPr fontId="62"/>
  </si>
  <si>
    <t>起算日</t>
    <rPh sb="0" eb="3">
      <t>キサンビ</t>
    </rPh>
    <phoneticPr fontId="79"/>
  </si>
  <si>
    <t>年区分</t>
  </si>
  <si>
    <t>未完フラグ</t>
  </si>
  <si>
    <t>保存箱番号</t>
  </si>
  <si>
    <t>登録日</t>
  </si>
  <si>
    <t>標準引継予定日</t>
  </si>
  <si>
    <t>引継延長年</t>
  </si>
  <si>
    <t>引継日</t>
  </si>
  <si>
    <t>標準廃棄予定日</t>
  </si>
  <si>
    <t>廃棄延長年</t>
  </si>
  <si>
    <t>廃棄日</t>
  </si>
  <si>
    <t>アーカイブ先</t>
  </si>
  <si>
    <t>措置結果</t>
  </si>
  <si>
    <t>備考</t>
  </si>
  <si>
    <t>一括変更日</t>
  </si>
  <si>
    <t>棚卸日</t>
  </si>
  <si>
    <t>公開ファイル名</t>
  </si>
  <si>
    <t>閲覧レベル名称</t>
  </si>
  <si>
    <t>完結日</t>
  </si>
  <si>
    <t>親子処理日</t>
  </si>
  <si>
    <t>引継延長日</t>
  </si>
  <si>
    <t>廃棄延長日</t>
  </si>
  <si>
    <t>A199900001</t>
  </si>
  <si>
    <t>AA</t>
    <phoneticPr fontId="79"/>
  </si>
  <si>
    <t>001</t>
    <phoneticPr fontId="79"/>
  </si>
  <si>
    <t>庁内通知・回覧</t>
  </si>
  <si>
    <t>総務部</t>
    <rPh sb="0" eb="2">
      <t>ソウム</t>
    </rPh>
    <rPh sb="2" eb="3">
      <t>ブ</t>
    </rPh>
    <phoneticPr fontId="79"/>
  </si>
  <si>
    <t>区分１</t>
    <rPh sb="0" eb="2">
      <t>クブン</t>
    </rPh>
    <phoneticPr fontId="79"/>
  </si>
  <si>
    <t>区分２</t>
    <rPh sb="0" eb="2">
      <t>クブン</t>
    </rPh>
    <phoneticPr fontId="79"/>
  </si>
  <si>
    <t>区分３</t>
    <rPh sb="0" eb="2">
      <t>クブン</t>
    </rPh>
    <phoneticPr fontId="79"/>
  </si>
  <si>
    <t>区分４</t>
    <rPh sb="0" eb="2">
      <t>クブン</t>
    </rPh>
    <phoneticPr fontId="79"/>
  </si>
  <si>
    <t>区分５</t>
    <rPh sb="0" eb="2">
      <t>クブン</t>
    </rPh>
    <phoneticPr fontId="79"/>
  </si>
  <si>
    <t>区分６</t>
    <rPh sb="0" eb="2">
      <t>クブン</t>
    </rPh>
    <phoneticPr fontId="79"/>
  </si>
  <si>
    <t>区分７</t>
    <rPh sb="0" eb="2">
      <t>クブン</t>
    </rPh>
    <phoneticPr fontId="79"/>
  </si>
  <si>
    <t>区分８</t>
    <rPh sb="0" eb="2">
      <t>クブン</t>
    </rPh>
    <phoneticPr fontId="79"/>
  </si>
  <si>
    <t>区分９</t>
    <rPh sb="0" eb="2">
      <t>クブン</t>
    </rPh>
    <phoneticPr fontId="79"/>
  </si>
  <si>
    <t>区分１０</t>
    <rPh sb="0" eb="2">
      <t>クブン</t>
    </rPh>
    <phoneticPr fontId="79"/>
  </si>
  <si>
    <t>大AA</t>
    <phoneticPr fontId="79"/>
  </si>
  <si>
    <t>中03</t>
    <phoneticPr fontId="79"/>
  </si>
  <si>
    <t>小02</t>
    <phoneticPr fontId="79"/>
  </si>
  <si>
    <t>常用</t>
    <rPh sb="0" eb="2">
      <t>ジョウヨウ</t>
    </rPh>
    <phoneticPr fontId="62"/>
  </si>
  <si>
    <t>永年</t>
    <rPh sb="0" eb="2">
      <t>エイネン</t>
    </rPh>
    <phoneticPr fontId="79"/>
  </si>
  <si>
    <t>01</t>
    <phoneticPr fontId="62"/>
  </si>
  <si>
    <t>第１書庫</t>
    <rPh sb="0" eb="1">
      <t>ダイ</t>
    </rPh>
    <rPh sb="2" eb="4">
      <t>ショコ</t>
    </rPh>
    <phoneticPr fontId="62"/>
  </si>
  <si>
    <t>年度</t>
    <rPh sb="0" eb="2">
      <t>ネンド</t>
    </rPh>
    <phoneticPr fontId="62"/>
  </si>
  <si>
    <t>H123456789</t>
    <phoneticPr fontId="62"/>
  </si>
  <si>
    <t>担当者コード</t>
    <phoneticPr fontId="62"/>
  </si>
  <si>
    <t>担当者名</t>
  </si>
  <si>
    <t>管理部署コード</t>
    <phoneticPr fontId="62"/>
  </si>
  <si>
    <t>管理場所コード</t>
    <phoneticPr fontId="62"/>
  </si>
  <si>
    <t>区分１コード</t>
    <phoneticPr fontId="62"/>
  </si>
  <si>
    <t>区分２コード</t>
    <phoneticPr fontId="62"/>
  </si>
  <si>
    <t>区分３コード</t>
    <phoneticPr fontId="62"/>
  </si>
  <si>
    <t>区分４コード</t>
    <phoneticPr fontId="62"/>
  </si>
  <si>
    <t>区分５コード</t>
    <phoneticPr fontId="62"/>
  </si>
  <si>
    <t>分類年</t>
    <phoneticPr fontId="62"/>
  </si>
  <si>
    <t>閲覧レベル</t>
    <phoneticPr fontId="62"/>
  </si>
  <si>
    <t>0001</t>
    <phoneticPr fontId="62"/>
  </si>
  <si>
    <t>文書管理担当者</t>
    <rPh sb="0" eb="2">
      <t>ブンショ</t>
    </rPh>
    <rPh sb="2" eb="4">
      <t>カンリ</t>
    </rPh>
    <rPh sb="4" eb="7">
      <t>タントウシャ</t>
    </rPh>
    <phoneticPr fontId="62"/>
  </si>
  <si>
    <t>00001</t>
    <phoneticPr fontId="62"/>
  </si>
  <si>
    <t>00</t>
    <phoneticPr fontId="62"/>
  </si>
  <si>
    <t>アーカイブ表示</t>
    <rPh sb="5" eb="7">
      <t>ヒョウジ</t>
    </rPh>
    <phoneticPr fontId="62"/>
  </si>
  <si>
    <t>レコードシリーズ備考_桁数</t>
    <phoneticPr fontId="65"/>
  </si>
  <si>
    <t>F3</t>
    <phoneticPr fontId="62"/>
  </si>
  <si>
    <t>中分類</t>
    <phoneticPr fontId="62"/>
  </si>
  <si>
    <t>小分類</t>
    <phoneticPr fontId="62"/>
  </si>
  <si>
    <t>小分類</t>
    <phoneticPr fontId="62"/>
  </si>
  <si>
    <t>2020年度</t>
    <rPh sb="4" eb="6">
      <t>ネンド</t>
    </rPh>
    <phoneticPr fontId="62"/>
  </si>
  <si>
    <t>未定</t>
    <rPh sb="0" eb="2">
      <t>ミテイ</t>
    </rPh>
    <phoneticPr fontId="62"/>
  </si>
  <si>
    <t>東京地方事務局</t>
    <rPh sb="0" eb="2">
      <t>トウキョウ</t>
    </rPh>
    <rPh sb="2" eb="4">
      <t>チホウ</t>
    </rPh>
    <rPh sb="4" eb="7">
      <t>ジムキョク</t>
    </rPh>
    <phoneticPr fontId="62"/>
  </si>
  <si>
    <t>中分類</t>
    <phoneticPr fontId="62"/>
  </si>
  <si>
    <t>A123456789</t>
    <phoneticPr fontId="62"/>
  </si>
  <si>
    <t>F4</t>
    <phoneticPr fontId="62"/>
  </si>
  <si>
    <t>西暦</t>
  </si>
  <si>
    <t>元号</t>
  </si>
  <si>
    <t>記号</t>
  </si>
  <si>
    <t>18680101</t>
  </si>
  <si>
    <t>明治</t>
  </si>
  <si>
    <t>M</t>
  </si>
  <si>
    <t>19120730</t>
  </si>
  <si>
    <t>大正</t>
  </si>
  <si>
    <t>T</t>
  </si>
  <si>
    <t>19261225</t>
  </si>
  <si>
    <t>昭和</t>
  </si>
  <si>
    <t>S</t>
  </si>
  <si>
    <t>19890108</t>
  </si>
  <si>
    <t>平成</t>
  </si>
  <si>
    <t>H</t>
  </si>
  <si>
    <t>20190501</t>
  </si>
  <si>
    <t>令和</t>
  </si>
  <si>
    <t>R</t>
  </si>
  <si>
    <t>99999999</t>
  </si>
  <si>
    <t/>
  </si>
  <si>
    <t>39-01-01-005</t>
  </si>
  <si>
    <t>令和５年度
報道対応</t>
  </si>
  <si>
    <t>保存年限</t>
  </si>
  <si>
    <t>5年</t>
  </si>
  <si>
    <t>2023/04</t>
  </si>
  <si>
    <t>2025/04</t>
  </si>
  <si>
    <t>保存満了</t>
  </si>
  <si>
    <t>2029/03</t>
  </si>
  <si>
    <t>広報法規係</t>
  </si>
  <si>
    <t>A202300168</t>
  </si>
  <si>
    <t>作成年度
標準ファイル名</t>
    <rPh sb="0" eb="2">
      <t>サクセイ</t>
    </rPh>
    <rPh sb="2" eb="4">
      <t>ネンド</t>
    </rPh>
    <rPh sb="5" eb="7">
      <t>ヒョウジュン</t>
    </rPh>
    <rPh sb="11" eb="12">
      <t>メイ</t>
    </rPh>
    <phoneticPr fontId="62"/>
  </si>
  <si>
    <t>【備考】</t>
    <rPh sb="1" eb="3">
      <t>ビコウ</t>
    </rPh>
    <phoneticPr fontId="62"/>
  </si>
  <si>
    <t>・令和4年度以前は各大学ごとに定められた様式を使用</t>
    <rPh sb="1" eb="3">
      <t>レイワ</t>
    </rPh>
    <rPh sb="4" eb="6">
      <t>ネンド</t>
    </rPh>
    <rPh sb="6" eb="8">
      <t>イゼン</t>
    </rPh>
    <rPh sb="9" eb="12">
      <t>カクダイガク</t>
    </rPh>
    <rPh sb="15" eb="16">
      <t>サダ</t>
    </rPh>
    <rPh sb="20" eb="22">
      <t>ヨウシキ</t>
    </rPh>
    <rPh sb="23" eb="25">
      <t>シヨウ</t>
    </rPh>
    <phoneticPr fontId="62"/>
  </si>
  <si>
    <t>別紙（第2項関係）</t>
    <rPh sb="0" eb="2">
      <t>ベッシ</t>
    </rPh>
    <rPh sb="3" eb="4">
      <t>ダイ</t>
    </rPh>
    <rPh sb="5" eb="6">
      <t>コウ</t>
    </rPh>
    <rPh sb="6" eb="8">
      <t>カンケイ</t>
    </rPh>
    <phoneticPr fontId="62"/>
  </si>
  <si>
    <t>*A202300168*</t>
    <phoneticPr fontId="62"/>
  </si>
  <si>
    <t>参考</t>
    <rPh sb="0" eb="2">
      <t>サンコウ</t>
    </rPh>
    <phoneticPr fontId="62"/>
  </si>
  <si>
    <t>※バーコード</t>
    <phoneticPr fontId="62"/>
  </si>
  <si>
    <t>文書管理部署</t>
    <rPh sb="0" eb="2">
      <t>ブンショ</t>
    </rPh>
    <rPh sb="2" eb="4">
      <t>カンリ</t>
    </rPh>
    <rPh sb="4" eb="6">
      <t>ブショ</t>
    </rPh>
    <phoneticPr fontId="62"/>
  </si>
  <si>
    <t>ファイル番号</t>
    <phoneticPr fontId="62"/>
  </si>
  <si>
    <t>分類コード（大分類・中分類・小分類・標準ファイル）</t>
    <rPh sb="0" eb="2">
      <t>ブンルイ</t>
    </rPh>
    <rPh sb="6" eb="9">
      <t>ダイブンルイ</t>
    </rPh>
    <rPh sb="10" eb="13">
      <t>チュウブンルイ</t>
    </rPh>
    <rPh sb="14" eb="17">
      <t>ショウブンルイ</t>
    </rPh>
    <rPh sb="18" eb="20">
      <t>ヒョウジュン</t>
    </rPh>
    <phoneticPr fontId="62"/>
  </si>
  <si>
    <t>作成年月</t>
    <rPh sb="2" eb="4">
      <t>トシゲツ</t>
    </rPh>
    <phoneticPr fontId="62"/>
  </si>
  <si>
    <t>引継予定年月（事務室からファイルを移動する日）</t>
    <rPh sb="4" eb="6">
      <t>ネンゲツ</t>
    </rPh>
    <rPh sb="7" eb="10">
      <t>ジムシツ</t>
    </rPh>
    <rPh sb="17" eb="19">
      <t>イドウ</t>
    </rPh>
    <rPh sb="21" eb="22">
      <t>ヒ</t>
    </rPh>
    <phoneticPr fontId="62"/>
  </si>
  <si>
    <t>保存満了年月</t>
    <rPh sb="4" eb="6">
      <t>ネンゲツ</t>
    </rPh>
    <phoneticPr fontId="62"/>
  </si>
  <si>
    <t>・以上の基本項目以外にもシステムの仕様上記載される
  項目有（バーコード 等）</t>
    <rPh sb="20" eb="22">
      <t>キサイ</t>
    </rPh>
    <rPh sb="38" eb="39">
      <t>ナド</t>
    </rPh>
    <phoneticPr fontId="6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</si>
</sst>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gge&quot;年&quot;"/>
    <numFmt numFmtId="177" formatCode="\(ggge&quot;年&quot;m&quot;月&quot;d&quot;日&quot;\)"/>
    <numFmt numFmtId="178" formatCode="\(yyyy\.m\.d\)"/>
    <numFmt numFmtId="179" formatCode="ggge&quot;年&quot;m&quot;月&quot;d&quot;日&quot;"/>
    <numFmt numFmtId="180" formatCode="\(yyyy&quot;年&quot;m&quot;月&quot;d&quot;日&quot;\)"/>
    <numFmt numFmtId="181" formatCode="yyyy/m/d;@"/>
    <numFmt numFmtId="182" formatCode="0_ "/>
    <numFmt numFmtId="183" formatCode="yyyy&quot;年&quot;&quot;度&quot;"/>
  </numFmts>
  <fonts count="8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b/>
      <sz val="7"/>
      <name val="@ＭＳ ゴシック"/>
      <family val="3"/>
      <charset val="128"/>
    </font>
    <font>
      <b/>
      <sz val="8"/>
      <name val="@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4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b/>
      <sz val="6"/>
      <color indexed="10"/>
      <name val="ＭＳ ゴシック"/>
      <family val="3"/>
      <charset val="128"/>
    </font>
    <font>
      <b/>
      <sz val="6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ＭＳ ゴシック"/>
      <family val="3"/>
      <charset val="128"/>
    </font>
    <font>
      <sz val="4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32"/>
      <name val="ＭＳ ゴシック"/>
      <family val="3"/>
      <charset val="128"/>
    </font>
    <font>
      <b/>
      <sz val="8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36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  <font>
      <sz val="20"/>
      <name val="ＭＳ ゴシック"/>
      <family val="3"/>
      <charset val="128"/>
    </font>
    <font>
      <b/>
      <sz val="6"/>
      <name val="@ＭＳ ゴシック"/>
      <family val="3"/>
      <charset val="128"/>
    </font>
    <font>
      <b/>
      <sz val="13"/>
      <name val="ＭＳ ゴシック"/>
      <family val="3"/>
      <charset val="128"/>
    </font>
    <font>
      <sz val="7"/>
      <name val="ＭＳ ゴシック"/>
      <family val="3"/>
      <charset val="128"/>
    </font>
    <font>
      <b/>
      <sz val="66"/>
      <name val="ＭＳ ゴシック"/>
      <family val="3"/>
      <charset val="128"/>
    </font>
    <font>
      <sz val="22"/>
      <name val="ＭＳ Ｐゴシック"/>
      <family val="3"/>
      <charset val="128"/>
    </font>
    <font>
      <sz val="3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@ＭＳ ゴシック"/>
      <family val="3"/>
      <charset val="128"/>
    </font>
    <font>
      <sz val="26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name val="Code39"/>
      <family val="2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28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24"/>
      <name val="CODE39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63" fillId="0" borderId="0" applyFont="0" applyFill="0" applyBorder="0" applyAlignment="0" applyProtection="0"/>
    <xf numFmtId="0" fontId="63" fillId="0" borderId="0"/>
    <xf numFmtId="0" fontId="1" fillId="0" borderId="0">
      <alignment vertical="center"/>
    </xf>
    <xf numFmtId="0" fontId="69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97">
    <xf numFmtId="0" fontId="0" fillId="0" borderId="0" xfId="0"/>
    <xf numFmtId="0" fontId="2" fillId="0" borderId="0" xfId="7" applyFont="1" applyAlignment="1">
      <alignment shrinkToFit="1"/>
    </xf>
    <xf numFmtId="0" fontId="2" fillId="0" borderId="0" xfId="7" applyFont="1" applyAlignment="1">
      <alignment vertical="center" shrinkToFit="1"/>
    </xf>
    <xf numFmtId="0" fontId="3" fillId="0" borderId="0" xfId="7" applyFont="1" applyAlignment="1">
      <alignment shrinkToFit="1"/>
    </xf>
    <xf numFmtId="0" fontId="3" fillId="0" borderId="0" xfId="7" applyFont="1" applyAlignment="1">
      <alignment vertical="center" shrinkToFit="1"/>
    </xf>
    <xf numFmtId="49" fontId="4" fillId="0" borderId="0" xfId="7" applyNumberFormat="1" applyFont="1" applyAlignment="1">
      <alignment shrinkToFit="1"/>
    </xf>
    <xf numFmtId="49" fontId="6" fillId="0" borderId="0" xfId="0" applyNumberFormat="1" applyFont="1" applyBorder="1" applyAlignment="1">
      <alignment horizontal="right" vertical="center" textRotation="90" wrapText="1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7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2" fillId="0" borderId="0" xfId="0" applyFont="1" applyAlignment="1">
      <alignment shrinkToFit="1"/>
    </xf>
    <xf numFmtId="0" fontId="8" fillId="0" borderId="0" xfId="7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10" fillId="0" borderId="0" xfId="7" applyFont="1" applyBorder="1" applyAlignment="1">
      <alignment vertical="top" wrapText="1"/>
    </xf>
    <xf numFmtId="49" fontId="10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7" applyFont="1" applyBorder="1" applyAlignment="1">
      <alignment vertical="center" shrinkToFit="1"/>
    </xf>
    <xf numFmtId="0" fontId="11" fillId="0" borderId="0" xfId="7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49" fontId="4" fillId="0" borderId="0" xfId="0" applyNumberFormat="1" applyFont="1" applyAlignment="1">
      <alignment shrinkToFit="1"/>
    </xf>
    <xf numFmtId="0" fontId="3" fillId="0" borderId="0" xfId="0" applyFont="1" applyBorder="1" applyAlignment="1">
      <alignment horizontal="left" vertical="top" shrinkToFit="1"/>
    </xf>
    <xf numFmtId="0" fontId="3" fillId="0" borderId="0" xfId="0" applyFont="1" applyBorder="1" applyAlignment="1">
      <alignment shrinkToFit="1"/>
    </xf>
    <xf numFmtId="0" fontId="11" fillId="0" borderId="0" xfId="0" applyFont="1" applyBorder="1" applyAlignment="1">
      <alignment horizontal="center" vertical="center" shrinkToFit="1"/>
    </xf>
    <xf numFmtId="0" fontId="2" fillId="0" borderId="0" xfId="5" applyFont="1" applyAlignment="1">
      <alignment shrinkToFit="1"/>
    </xf>
    <xf numFmtId="0" fontId="2" fillId="0" borderId="0" xfId="5" applyFont="1" applyAlignment="1">
      <alignment vertical="center" shrinkToFit="1"/>
    </xf>
    <xf numFmtId="0" fontId="3" fillId="0" borderId="0" xfId="5" applyFont="1" applyAlignment="1">
      <alignment shrinkToFit="1"/>
    </xf>
    <xf numFmtId="0" fontId="3" fillId="0" borderId="0" xfId="5" applyFont="1" applyAlignment="1">
      <alignment vertical="center" shrinkToFit="1"/>
    </xf>
    <xf numFmtId="49" fontId="4" fillId="0" borderId="0" xfId="5" applyNumberFormat="1" applyFont="1" applyAlignment="1">
      <alignment shrinkToFit="1"/>
    </xf>
    <xf numFmtId="0" fontId="2" fillId="0" borderId="0" xfId="5" applyFont="1" applyBorder="1" applyAlignment="1">
      <alignment vertical="center" shrinkToFit="1"/>
    </xf>
    <xf numFmtId="0" fontId="8" fillId="0" borderId="0" xfId="5" applyFont="1" applyBorder="1" applyAlignment="1">
      <alignment vertical="top" wrapText="1"/>
    </xf>
    <xf numFmtId="0" fontId="10" fillId="0" borderId="0" xfId="5" applyFont="1" applyBorder="1" applyAlignment="1">
      <alignment vertical="top" wrapText="1"/>
    </xf>
    <xf numFmtId="0" fontId="3" fillId="0" borderId="0" xfId="5" applyFont="1" applyBorder="1" applyAlignment="1">
      <alignment vertical="center" shrinkToFit="1"/>
    </xf>
    <xf numFmtId="0" fontId="11" fillId="0" borderId="0" xfId="5" applyFont="1" applyBorder="1" applyAlignment="1">
      <alignment horizontal="center" vertical="center" shrinkToFit="1"/>
    </xf>
    <xf numFmtId="0" fontId="2" fillId="0" borderId="0" xfId="5" applyFont="1" applyBorder="1" applyAlignment="1">
      <alignment shrinkToFit="1"/>
    </xf>
    <xf numFmtId="0" fontId="2" fillId="0" borderId="0" xfId="6" applyFont="1" applyAlignment="1">
      <alignment shrinkToFit="1"/>
    </xf>
    <xf numFmtId="0" fontId="2" fillId="0" borderId="0" xfId="6" applyFont="1" applyAlignment="1">
      <alignment vertical="center" shrinkToFit="1"/>
    </xf>
    <xf numFmtId="0" fontId="3" fillId="0" borderId="0" xfId="6" applyFont="1" applyAlignment="1">
      <alignment shrinkToFit="1"/>
    </xf>
    <xf numFmtId="0" fontId="3" fillId="0" borderId="0" xfId="6" applyFont="1" applyAlignment="1">
      <alignment vertical="center" shrinkToFit="1"/>
    </xf>
    <xf numFmtId="49" fontId="4" fillId="0" borderId="0" xfId="6" applyNumberFormat="1" applyFont="1" applyAlignment="1">
      <alignment shrinkToFit="1"/>
    </xf>
    <xf numFmtId="0" fontId="2" fillId="0" borderId="0" xfId="6" applyFont="1" applyBorder="1" applyAlignment="1">
      <alignment vertical="center" shrinkToFit="1"/>
    </xf>
    <xf numFmtId="0" fontId="8" fillId="0" borderId="0" xfId="6" applyFont="1" applyBorder="1" applyAlignment="1">
      <alignment vertical="top" wrapText="1"/>
    </xf>
    <xf numFmtId="0" fontId="10" fillId="0" borderId="0" xfId="6" applyFont="1" applyBorder="1" applyAlignment="1">
      <alignment vertical="top" wrapText="1"/>
    </xf>
    <xf numFmtId="0" fontId="3" fillId="0" borderId="0" xfId="6" applyFont="1" applyBorder="1" applyAlignment="1">
      <alignment vertical="center" shrinkToFit="1"/>
    </xf>
    <xf numFmtId="0" fontId="11" fillId="0" borderId="0" xfId="6" applyFont="1" applyBorder="1" applyAlignment="1">
      <alignment horizontal="center" vertical="center" shrinkToFit="1"/>
    </xf>
    <xf numFmtId="0" fontId="2" fillId="0" borderId="0" xfId="6" applyFont="1" applyBorder="1" applyAlignment="1">
      <alignment shrinkToFit="1"/>
    </xf>
    <xf numFmtId="0" fontId="4" fillId="0" borderId="0" xfId="5" applyFont="1" applyAlignment="1">
      <alignment shrinkToFit="1"/>
    </xf>
    <xf numFmtId="0" fontId="12" fillId="0" borderId="0" xfId="0" applyFont="1"/>
    <xf numFmtId="0" fontId="13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5" fillId="0" borderId="1" xfId="0" applyFont="1" applyBorder="1"/>
    <xf numFmtId="0" fontId="15" fillId="0" borderId="0" xfId="0" applyFont="1" applyBorder="1"/>
    <xf numFmtId="0" fontId="9" fillId="0" borderId="0" xfId="0" applyFont="1" applyBorder="1" applyAlignment="1">
      <alignment vertical="center"/>
    </xf>
    <xf numFmtId="0" fontId="17" fillId="0" borderId="0" xfId="0" applyFont="1" applyBorder="1"/>
    <xf numFmtId="0" fontId="16" fillId="0" borderId="0" xfId="0" applyFont="1" applyBorder="1" applyAlignment="1">
      <alignment vertical="top" textRotation="255" wrapText="1"/>
    </xf>
    <xf numFmtId="49" fontId="16" fillId="0" borderId="0" xfId="0" applyNumberFormat="1" applyFont="1" applyBorder="1" applyAlignment="1">
      <alignment vertical="top" textRotation="255" wrapText="1"/>
    </xf>
    <xf numFmtId="49" fontId="17" fillId="0" borderId="0" xfId="0" applyNumberFormat="1" applyFont="1" applyBorder="1"/>
    <xf numFmtId="0" fontId="18" fillId="0" borderId="0" xfId="0" applyFont="1" applyBorder="1" applyAlignment="1">
      <alignment horizontal="center" vertical="top" textRotation="255"/>
    </xf>
    <xf numFmtId="0" fontId="12" fillId="0" borderId="5" xfId="0" applyFont="1" applyBorder="1" applyAlignment="1"/>
    <xf numFmtId="0" fontId="12" fillId="0" borderId="0" xfId="0" applyFont="1" applyBorder="1" applyAlignment="1"/>
    <xf numFmtId="0" fontId="12" fillId="0" borderId="1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49" fontId="14" fillId="0" borderId="9" xfId="0" applyNumberFormat="1" applyFont="1" applyBorder="1" applyAlignment="1">
      <alignment horizontal="center" vertical="center" shrinkToFit="1"/>
    </xf>
    <xf numFmtId="49" fontId="14" fillId="0" borderId="10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0" fontId="12" fillId="0" borderId="12" xfId="0" applyFont="1" applyBorder="1"/>
    <xf numFmtId="0" fontId="15" fillId="0" borderId="0" xfId="0" applyFont="1" applyBorder="1" applyAlignment="1">
      <alignment horizontal="center" vertical="center"/>
    </xf>
    <xf numFmtId="0" fontId="12" fillId="0" borderId="13" xfId="0" applyFont="1" applyBorder="1"/>
    <xf numFmtId="0" fontId="12" fillId="0" borderId="9" xfId="0" applyFont="1" applyBorder="1"/>
    <xf numFmtId="0" fontId="15" fillId="0" borderId="10" xfId="0" applyFont="1" applyBorder="1" applyAlignment="1">
      <alignment horizontal="center" vertical="center"/>
    </xf>
    <xf numFmtId="0" fontId="12" fillId="0" borderId="11" xfId="0" applyFont="1" applyBorder="1"/>
    <xf numFmtId="49" fontId="14" fillId="0" borderId="12" xfId="0" applyNumberFormat="1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49" fontId="14" fillId="0" borderId="13" xfId="0" applyNumberFormat="1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horizontal="center" vertical="center" shrinkToFit="1"/>
    </xf>
    <xf numFmtId="49" fontId="14" fillId="0" borderId="14" xfId="0" applyNumberFormat="1" applyFont="1" applyBorder="1" applyAlignment="1">
      <alignment horizontal="center" vertical="center" shrinkToFit="1"/>
    </xf>
    <xf numFmtId="49" fontId="14" fillId="0" borderId="15" xfId="0" applyNumberFormat="1" applyFont="1" applyBorder="1" applyAlignment="1">
      <alignment horizontal="center" vertical="center" shrinkToFit="1"/>
    </xf>
    <xf numFmtId="49" fontId="14" fillId="0" borderId="16" xfId="0" applyNumberFormat="1" applyFont="1" applyBorder="1" applyAlignment="1">
      <alignment horizontal="center" vertical="center" shrinkToFit="1"/>
    </xf>
    <xf numFmtId="49" fontId="15" fillId="0" borderId="0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4" fillId="0" borderId="10" xfId="0" applyNumberFormat="1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vertical="top" textRotation="255" wrapText="1"/>
    </xf>
    <xf numFmtId="49" fontId="15" fillId="0" borderId="0" xfId="0" applyNumberFormat="1" applyFont="1" applyBorder="1" applyAlignment="1">
      <alignment horizontal="left" vertical="center" shrinkToFit="1"/>
    </xf>
    <xf numFmtId="49" fontId="12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Border="1"/>
    <xf numFmtId="49" fontId="12" fillId="0" borderId="0" xfId="0" applyNumberFormat="1" applyFont="1" applyBorder="1"/>
    <xf numFmtId="49" fontId="15" fillId="0" borderId="0" xfId="0" applyNumberFormat="1" applyFont="1" applyBorder="1"/>
    <xf numFmtId="49" fontId="23" fillId="0" borderId="0" xfId="0" applyNumberFormat="1" applyFont="1" applyBorder="1" applyAlignment="1">
      <alignment vertical="top" textRotation="255" wrapText="1"/>
    </xf>
    <xf numFmtId="49" fontId="24" fillId="0" borderId="0" xfId="0" applyNumberFormat="1" applyFont="1" applyBorder="1" applyAlignment="1">
      <alignment horizontal="center" vertical="center" shrinkToFit="1"/>
    </xf>
    <xf numFmtId="49" fontId="24" fillId="0" borderId="0" xfId="0" applyNumberFormat="1" applyFont="1" applyBorder="1" applyAlignment="1">
      <alignment vertical="top" textRotation="255" wrapText="1"/>
    </xf>
    <xf numFmtId="49" fontId="25" fillId="0" borderId="0" xfId="0" applyNumberFormat="1" applyFont="1" applyBorder="1"/>
    <xf numFmtId="0" fontId="23" fillId="0" borderId="0" xfId="0" applyFont="1" applyBorder="1" applyAlignment="1">
      <alignment vertical="top" textRotation="255" wrapText="1"/>
    </xf>
    <xf numFmtId="0" fontId="20" fillId="0" borderId="0" xfId="0" applyFont="1" applyBorder="1" applyAlignment="1">
      <alignment vertical="top" textRotation="255" wrapText="1"/>
    </xf>
    <xf numFmtId="0" fontId="2" fillId="0" borderId="0" xfId="0" applyFont="1" applyBorder="1" applyAlignment="1">
      <alignment horizontal="left" vertical="top"/>
    </xf>
    <xf numFmtId="0" fontId="17" fillId="0" borderId="1" xfId="0" applyFont="1" applyBorder="1"/>
    <xf numFmtId="0" fontId="26" fillId="0" borderId="0" xfId="0" applyFont="1" applyBorder="1" applyAlignment="1">
      <alignment vertical="top" textRotation="255" wrapText="1"/>
    </xf>
    <xf numFmtId="0" fontId="24" fillId="0" borderId="0" xfId="0" applyFont="1" applyBorder="1" applyAlignment="1">
      <alignment vertical="center"/>
    </xf>
    <xf numFmtId="0" fontId="25" fillId="0" borderId="0" xfId="0" applyFont="1" applyBorder="1"/>
    <xf numFmtId="0" fontId="24" fillId="0" borderId="0" xfId="0" applyFont="1" applyBorder="1" applyAlignment="1">
      <alignment vertical="top" textRotation="255" wrapText="1"/>
    </xf>
    <xf numFmtId="49" fontId="12" fillId="0" borderId="0" xfId="0" applyNumberFormat="1" applyFont="1"/>
    <xf numFmtId="49" fontId="13" fillId="0" borderId="0" xfId="0" applyNumberFormat="1" applyFont="1"/>
    <xf numFmtId="0" fontId="8" fillId="0" borderId="0" xfId="0" applyFont="1" applyBorder="1" applyAlignment="1">
      <alignment horizontal="center" vertical="center" wrapText="1" shrinkToFit="1"/>
    </xf>
    <xf numFmtId="0" fontId="19" fillId="0" borderId="0" xfId="0" applyFont="1" applyBorder="1"/>
    <xf numFmtId="0" fontId="27" fillId="0" borderId="0" xfId="0" applyFont="1" applyBorder="1" applyAlignment="1">
      <alignment horizontal="left" vertical="top" textRotation="180"/>
    </xf>
    <xf numFmtId="0" fontId="8" fillId="0" borderId="0" xfId="0" applyFont="1" applyBorder="1" applyAlignment="1">
      <alignment horizontal="center" vertical="top" textRotation="255" wrapText="1"/>
    </xf>
    <xf numFmtId="0" fontId="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wrapText="1" shrinkToFit="1"/>
    </xf>
    <xf numFmtId="0" fontId="7" fillId="0" borderId="0" xfId="0" applyFont="1" applyAlignment="1">
      <alignment horizontal="center" vertical="top" wrapText="1"/>
    </xf>
    <xf numFmtId="0" fontId="15" fillId="0" borderId="0" xfId="0" applyFont="1"/>
    <xf numFmtId="0" fontId="3" fillId="0" borderId="0" xfId="0" applyFont="1" applyAlignment="1"/>
    <xf numFmtId="0" fontId="3" fillId="0" borderId="0" xfId="0" applyFont="1"/>
    <xf numFmtId="0" fontId="30" fillId="0" borderId="0" xfId="0" applyFont="1"/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textRotation="255" wrapText="1"/>
    </xf>
    <xf numFmtId="0" fontId="2" fillId="0" borderId="0" xfId="0" applyFont="1" applyBorder="1" applyAlignment="1">
      <alignment vertical="top" textRotation="180" wrapText="1"/>
    </xf>
    <xf numFmtId="0" fontId="25" fillId="0" borderId="0" xfId="0" applyFont="1" applyBorder="1" applyAlignment="1">
      <alignment horizontal="left" vertical="top" textRotation="180"/>
    </xf>
    <xf numFmtId="0" fontId="31" fillId="0" borderId="0" xfId="0" applyFont="1" applyBorder="1" applyAlignment="1">
      <alignment vertical="top" textRotation="255" wrapText="1"/>
    </xf>
    <xf numFmtId="0" fontId="30" fillId="0" borderId="0" xfId="0" applyFont="1" applyBorder="1"/>
    <xf numFmtId="0" fontId="30" fillId="0" borderId="5" xfId="0" applyFont="1" applyBorder="1"/>
    <xf numFmtId="0" fontId="30" fillId="0" borderId="1" xfId="0" applyFont="1" applyBorder="1"/>
    <xf numFmtId="0" fontId="2" fillId="0" borderId="0" xfId="0" applyFont="1" applyBorder="1" applyAlignment="1">
      <alignment horizontal="left" vertical="top" textRotation="180"/>
    </xf>
    <xf numFmtId="0" fontId="32" fillId="0" borderId="0" xfId="0" applyFont="1" applyBorder="1" applyAlignment="1">
      <alignment vertical="top" textRotation="255" wrapText="1"/>
    </xf>
    <xf numFmtId="0" fontId="2" fillId="0" borderId="0" xfId="0" applyFont="1" applyBorder="1" applyAlignment="1">
      <alignment horizontal="left" vertical="top" textRotation="180" wrapText="1"/>
    </xf>
    <xf numFmtId="0" fontId="20" fillId="0" borderId="0" xfId="0" applyFont="1" applyBorder="1" applyAlignment="1">
      <alignment horizontal="center" vertical="top" textRotation="255" wrapText="1"/>
    </xf>
    <xf numFmtId="0" fontId="9" fillId="0" borderId="0" xfId="0" applyFont="1" applyBorder="1" applyAlignment="1">
      <alignment horizontal="center" vertical="top" textRotation="255" wrapText="1"/>
    </xf>
    <xf numFmtId="0" fontId="30" fillId="0" borderId="0" xfId="0" applyNumberFormat="1" applyFont="1" applyBorder="1" applyAlignment="1">
      <alignment vertical="top"/>
    </xf>
    <xf numFmtId="0" fontId="33" fillId="0" borderId="13" xfId="0" applyFont="1" applyBorder="1" applyAlignment="1">
      <alignment vertical="center" textRotation="255"/>
    </xf>
    <xf numFmtId="0" fontId="30" fillId="0" borderId="10" xfId="0" applyNumberFormat="1" applyFont="1" applyBorder="1" applyAlignment="1">
      <alignment vertical="top"/>
    </xf>
    <xf numFmtId="0" fontId="33" fillId="0" borderId="11" xfId="0" applyFont="1" applyBorder="1" applyAlignment="1">
      <alignment vertical="center" textRotation="255"/>
    </xf>
    <xf numFmtId="0" fontId="30" fillId="0" borderId="12" xfId="0" applyFont="1" applyBorder="1"/>
    <xf numFmtId="0" fontId="30" fillId="0" borderId="13" xfId="0" applyFont="1" applyBorder="1"/>
    <xf numFmtId="0" fontId="30" fillId="0" borderId="9" xfId="0" applyFont="1" applyBorder="1"/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/>
    <xf numFmtId="0" fontId="30" fillId="0" borderId="0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0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top" textRotation="255" wrapText="1"/>
    </xf>
    <xf numFmtId="0" fontId="8" fillId="0" borderId="0" xfId="0" applyFont="1" applyBorder="1" applyAlignment="1">
      <alignment vertical="top"/>
    </xf>
    <xf numFmtId="0" fontId="15" fillId="0" borderId="0" xfId="0" applyFont="1" applyBorder="1" applyAlignment="1"/>
    <xf numFmtId="0" fontId="3" fillId="0" borderId="0" xfId="0" applyFont="1" applyBorder="1" applyAlignment="1">
      <alignment horizontal="left" vertical="top" textRotation="180"/>
    </xf>
    <xf numFmtId="0" fontId="25" fillId="0" borderId="1" xfId="0" applyFont="1" applyBorder="1"/>
    <xf numFmtId="0" fontId="25" fillId="0" borderId="1" xfId="0" applyFont="1" applyBorder="1" applyAlignment="1">
      <alignment vertical="top"/>
    </xf>
    <xf numFmtId="0" fontId="25" fillId="0" borderId="1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1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2" fillId="0" borderId="0" xfId="0" applyFont="1"/>
    <xf numFmtId="0" fontId="35" fillId="0" borderId="0" xfId="0" applyFont="1"/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9" fillId="0" borderId="0" xfId="0" applyFont="1"/>
    <xf numFmtId="0" fontId="2" fillId="0" borderId="0" xfId="0" applyFont="1" applyAlignment="1">
      <alignment horizontal="left" vertical="top"/>
    </xf>
    <xf numFmtId="49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49" fontId="24" fillId="0" borderId="0" xfId="0" applyNumberFormat="1" applyFont="1" applyBorder="1" applyAlignment="1">
      <alignment horizontal="left" vertical="center" shrinkToFi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 shrinkToFit="1"/>
    </xf>
    <xf numFmtId="0" fontId="25" fillId="0" borderId="0" xfId="0" applyFont="1" applyBorder="1" applyAlignment="1">
      <alignment horizontal="right" vertical="center"/>
    </xf>
    <xf numFmtId="49" fontId="24" fillId="0" borderId="0" xfId="0" applyNumberFormat="1" applyFont="1" applyBorder="1" applyAlignment="1">
      <alignment horizontal="right" vertical="center" shrinkToFit="1"/>
    </xf>
    <xf numFmtId="49" fontId="24" fillId="0" borderId="0" xfId="0" applyNumberFormat="1" applyFont="1" applyBorder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" fillId="0" borderId="0" xfId="0" applyFont="1" applyBorder="1" applyAlignment="1">
      <alignment shrinkToFit="1"/>
    </xf>
    <xf numFmtId="0" fontId="22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left" vertical="center" shrinkToFit="1"/>
    </xf>
    <xf numFmtId="0" fontId="25" fillId="0" borderId="14" xfId="0" applyFont="1" applyBorder="1" applyAlignment="1">
      <alignment vertical="center" shrinkToFit="1"/>
    </xf>
    <xf numFmtId="0" fontId="25" fillId="0" borderId="15" xfId="0" applyFont="1" applyBorder="1" applyAlignment="1">
      <alignment vertical="center" shrinkToFit="1"/>
    </xf>
    <xf numFmtId="0" fontId="25" fillId="0" borderId="16" xfId="0" applyFont="1" applyBorder="1" applyAlignment="1">
      <alignment vertical="center" shrinkToFit="1"/>
    </xf>
    <xf numFmtId="0" fontId="25" fillId="0" borderId="14" xfId="0" applyFont="1" applyBorder="1" applyAlignment="1">
      <alignment horizontal="left" vertical="center" shrinkToFit="1"/>
    </xf>
    <xf numFmtId="49" fontId="25" fillId="0" borderId="15" xfId="0" applyNumberFormat="1" applyFont="1" applyBorder="1" applyAlignment="1">
      <alignment horizontal="left" vertical="center" shrinkToFit="1"/>
    </xf>
    <xf numFmtId="0" fontId="25" fillId="0" borderId="16" xfId="0" applyFont="1" applyBorder="1" applyAlignment="1">
      <alignment horizontal="left" vertical="center" shrinkToFit="1"/>
    </xf>
    <xf numFmtId="0" fontId="25" fillId="0" borderId="15" xfId="0" applyFont="1" applyBorder="1" applyAlignment="1">
      <alignment horizontal="left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49" fontId="25" fillId="0" borderId="12" xfId="0" applyNumberFormat="1" applyFont="1" applyBorder="1" applyAlignment="1">
      <alignment horizontal="left" vertical="center" shrinkToFit="1"/>
    </xf>
    <xf numFmtId="49" fontId="25" fillId="0" borderId="0" xfId="0" applyNumberFormat="1" applyFont="1" applyBorder="1" applyAlignment="1">
      <alignment horizontal="left" vertical="center" shrinkToFit="1"/>
    </xf>
    <xf numFmtId="49" fontId="25" fillId="0" borderId="13" xfId="1" applyNumberFormat="1" applyFont="1" applyBorder="1" applyAlignment="1">
      <alignment horizontal="left" vertical="center" shrinkToFit="1"/>
    </xf>
    <xf numFmtId="49" fontId="25" fillId="0" borderId="12" xfId="1" applyNumberFormat="1" applyFont="1" applyBorder="1" applyAlignment="1">
      <alignment horizontal="left" vertical="center" shrinkToFit="1"/>
    </xf>
    <xf numFmtId="49" fontId="25" fillId="0" borderId="0" xfId="1" applyNumberFormat="1" applyFont="1" applyBorder="1" applyAlignment="1">
      <alignment horizontal="left" vertical="center" shrinkToFit="1"/>
    </xf>
    <xf numFmtId="0" fontId="30" fillId="0" borderId="12" xfId="0" applyFont="1" applyBorder="1" applyAlignment="1">
      <alignment horizontal="left"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49" fontId="24" fillId="0" borderId="13" xfId="0" applyNumberFormat="1" applyFont="1" applyBorder="1" applyAlignment="1">
      <alignment horizontal="left" vertical="center" shrinkToFit="1"/>
    </xf>
    <xf numFmtId="49" fontId="24" fillId="0" borderId="12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2" fillId="0" borderId="12" xfId="0" applyFont="1" applyBorder="1" applyAlignment="1">
      <alignment vertical="center" shrinkToFit="1"/>
    </xf>
    <xf numFmtId="49" fontId="2" fillId="0" borderId="13" xfId="0" applyNumberFormat="1" applyFont="1" applyBorder="1" applyAlignment="1">
      <alignment horizontal="left" vertical="center" shrinkToFit="1"/>
    </xf>
    <xf numFmtId="0" fontId="1" fillId="0" borderId="0" xfId="3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left" vertical="center" wrapText="1"/>
    </xf>
    <xf numFmtId="0" fontId="1" fillId="0" borderId="0" xfId="3" applyAlignment="1">
      <alignment vertical="center" wrapText="1"/>
    </xf>
    <xf numFmtId="0" fontId="36" fillId="0" borderId="0" xfId="3" applyFont="1">
      <alignment vertical="center"/>
    </xf>
    <xf numFmtId="0" fontId="36" fillId="0" borderId="0" xfId="3" applyFont="1" applyFill="1">
      <alignment vertical="center"/>
    </xf>
    <xf numFmtId="0" fontId="37" fillId="0" borderId="0" xfId="3" applyFont="1">
      <alignment vertical="center"/>
    </xf>
    <xf numFmtId="0" fontId="1" fillId="0" borderId="0" xfId="3" applyBorder="1" applyAlignment="1">
      <alignment horizontal="center" vertical="center"/>
    </xf>
    <xf numFmtId="0" fontId="1" fillId="0" borderId="0" xfId="3" applyBorder="1" applyAlignment="1">
      <alignment horizontal="left" vertical="center" wrapText="1"/>
    </xf>
    <xf numFmtId="0" fontId="1" fillId="0" borderId="0" xfId="3" applyBorder="1" applyAlignment="1">
      <alignment vertical="center" wrapText="1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0" fontId="1" fillId="0" borderId="19" xfId="3" applyBorder="1" applyAlignment="1">
      <alignment vertical="center"/>
    </xf>
    <xf numFmtId="0" fontId="1" fillId="0" borderId="20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21" xfId="3" applyBorder="1" applyAlignment="1">
      <alignment vertical="center"/>
    </xf>
    <xf numFmtId="0" fontId="39" fillId="0" borderId="20" xfId="3" applyFont="1" applyBorder="1" applyAlignment="1">
      <alignment vertical="center"/>
    </xf>
    <xf numFmtId="0" fontId="39" fillId="0" borderId="0" xfId="3" applyFont="1" applyBorder="1" applyAlignment="1">
      <alignment vertical="center"/>
    </xf>
    <xf numFmtId="0" fontId="1" fillId="0" borderId="0" xfId="3" applyFill="1" applyBorder="1" applyAlignment="1">
      <alignment vertical="center"/>
    </xf>
    <xf numFmtId="0" fontId="36" fillId="0" borderId="0" xfId="3" applyFont="1" applyBorder="1" applyAlignment="1">
      <alignment vertical="center"/>
    </xf>
    <xf numFmtId="49" fontId="40" fillId="0" borderId="17" xfId="3" applyNumberFormat="1" applyFont="1" applyFill="1" applyBorder="1" applyAlignment="1">
      <alignment horizontal="center" vertical="center" shrinkToFit="1"/>
    </xf>
    <xf numFmtId="49" fontId="40" fillId="0" borderId="18" xfId="3" applyNumberFormat="1" applyFont="1" applyFill="1" applyBorder="1" applyAlignment="1">
      <alignment horizontal="center" vertical="center" shrinkToFit="1"/>
    </xf>
    <xf numFmtId="49" fontId="40" fillId="0" borderId="19" xfId="3" applyNumberFormat="1" applyFont="1" applyFill="1" applyBorder="1" applyAlignment="1">
      <alignment horizontal="center" vertical="center" shrinkToFit="1"/>
    </xf>
    <xf numFmtId="49" fontId="38" fillId="0" borderId="20" xfId="3" applyNumberFormat="1" applyFont="1" applyFill="1" applyBorder="1" applyAlignment="1">
      <alignment vertical="center"/>
    </xf>
    <xf numFmtId="49" fontId="38" fillId="0" borderId="21" xfId="3" applyNumberFormat="1" applyFont="1" applyFill="1" applyBorder="1" applyAlignment="1">
      <alignment vertical="center"/>
    </xf>
    <xf numFmtId="49" fontId="40" fillId="0" borderId="20" xfId="3" applyNumberFormat="1" applyFont="1" applyFill="1" applyBorder="1" applyAlignment="1">
      <alignment vertical="center"/>
    </xf>
    <xf numFmtId="49" fontId="40" fillId="0" borderId="21" xfId="3" applyNumberFormat="1" applyFont="1" applyFill="1" applyBorder="1" applyAlignment="1">
      <alignment vertical="center"/>
    </xf>
    <xf numFmtId="49" fontId="40" fillId="0" borderId="22" xfId="3" applyNumberFormat="1" applyFont="1" applyFill="1" applyBorder="1" applyAlignment="1">
      <alignment vertical="center"/>
    </xf>
    <xf numFmtId="49" fontId="40" fillId="0" borderId="23" xfId="3" applyNumberFormat="1" applyFont="1" applyFill="1" applyBorder="1" applyAlignment="1">
      <alignment vertical="center"/>
    </xf>
    <xf numFmtId="49" fontId="40" fillId="0" borderId="24" xfId="3" applyNumberFormat="1" applyFont="1" applyFill="1" applyBorder="1" applyAlignment="1">
      <alignment vertical="center"/>
    </xf>
    <xf numFmtId="0" fontId="38" fillId="0" borderId="0" xfId="3" applyFont="1" applyBorder="1" applyAlignment="1">
      <alignment vertical="center"/>
    </xf>
    <xf numFmtId="0" fontId="36" fillId="0" borderId="0" xfId="3" applyFont="1" applyFill="1" applyBorder="1">
      <alignment vertical="center"/>
    </xf>
    <xf numFmtId="0" fontId="44" fillId="0" borderId="0" xfId="3" applyFont="1" applyBorder="1" applyAlignment="1">
      <alignment horizontal="left" vertical="center" wrapText="1"/>
    </xf>
    <xf numFmtId="0" fontId="44" fillId="0" borderId="17" xfId="3" applyFont="1" applyBorder="1" applyAlignment="1">
      <alignment horizontal="left" vertical="center" wrapText="1"/>
    </xf>
    <xf numFmtId="0" fontId="44" fillId="0" borderId="18" xfId="3" applyFont="1" applyBorder="1" applyAlignment="1">
      <alignment horizontal="left" vertical="center" wrapText="1"/>
    </xf>
    <xf numFmtId="0" fontId="44" fillId="0" borderId="19" xfId="3" applyFont="1" applyBorder="1" applyAlignment="1">
      <alignment horizontal="left" vertical="center" wrapText="1"/>
    </xf>
    <xf numFmtId="0" fontId="38" fillId="0" borderId="20" xfId="3" applyFont="1" applyBorder="1" applyAlignment="1">
      <alignment vertical="center"/>
    </xf>
    <xf numFmtId="0" fontId="38" fillId="0" borderId="21" xfId="3" applyFont="1" applyBorder="1" applyAlignment="1">
      <alignment vertical="center"/>
    </xf>
    <xf numFmtId="0" fontId="38" fillId="0" borderId="20" xfId="3" applyFont="1" applyFill="1" applyBorder="1">
      <alignment vertical="center"/>
    </xf>
    <xf numFmtId="0" fontId="38" fillId="0" borderId="22" xfId="3" applyFont="1" applyBorder="1" applyAlignment="1">
      <alignment horizontal="center" vertical="center"/>
    </xf>
    <xf numFmtId="0" fontId="38" fillId="0" borderId="23" xfId="3" applyFont="1" applyBorder="1" applyAlignment="1">
      <alignment horizontal="center" vertical="center"/>
    </xf>
    <xf numFmtId="0" fontId="38" fillId="0" borderId="24" xfId="3" applyFont="1" applyBorder="1" applyAlignment="1">
      <alignment horizontal="center" vertical="center"/>
    </xf>
    <xf numFmtId="0" fontId="44" fillId="0" borderId="0" xfId="3" applyFont="1" applyBorder="1" applyAlignment="1">
      <alignment vertical="center"/>
    </xf>
    <xf numFmtId="0" fontId="36" fillId="0" borderId="0" xfId="3" applyFont="1" applyBorder="1">
      <alignment vertical="center"/>
    </xf>
    <xf numFmtId="0" fontId="46" fillId="0" borderId="20" xfId="3" applyFont="1" applyFill="1" applyBorder="1" applyAlignment="1">
      <alignment vertical="center"/>
    </xf>
    <xf numFmtId="0" fontId="46" fillId="0" borderId="21" xfId="3" applyFont="1" applyFill="1" applyBorder="1" applyAlignment="1">
      <alignment vertical="center"/>
    </xf>
    <xf numFmtId="0" fontId="46" fillId="0" borderId="22" xfId="3" applyFont="1" applyFill="1" applyBorder="1" applyAlignment="1">
      <alignment vertical="center"/>
    </xf>
    <xf numFmtId="0" fontId="46" fillId="0" borderId="23" xfId="3" applyFont="1" applyFill="1" applyBorder="1" applyAlignment="1">
      <alignment vertical="center"/>
    </xf>
    <xf numFmtId="0" fontId="46" fillId="0" borderId="24" xfId="3" applyFont="1" applyFill="1" applyBorder="1" applyAlignment="1">
      <alignment vertical="center"/>
    </xf>
    <xf numFmtId="0" fontId="1" fillId="0" borderId="0" xfId="3" applyBorder="1">
      <alignment vertical="center"/>
    </xf>
    <xf numFmtId="0" fontId="1" fillId="0" borderId="22" xfId="3" applyBorder="1" applyAlignment="1">
      <alignment vertical="center"/>
    </xf>
    <xf numFmtId="0" fontId="1" fillId="0" borderId="23" xfId="3" applyBorder="1" applyAlignment="1">
      <alignment vertical="center"/>
    </xf>
    <xf numFmtId="0" fontId="1" fillId="0" borderId="24" xfId="3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" fillId="0" borderId="0" xfId="2" applyFont="1" applyAlignment="1">
      <alignment shrinkToFit="1"/>
    </xf>
    <xf numFmtId="0" fontId="2" fillId="0" borderId="0" xfId="2" applyFont="1" applyAlignment="1">
      <alignment vertical="center" shrinkToFit="1"/>
    </xf>
    <xf numFmtId="0" fontId="2" fillId="0" borderId="0" xfId="2" applyFont="1" applyFill="1" applyAlignment="1">
      <alignment shrinkToFit="1"/>
    </xf>
    <xf numFmtId="49" fontId="4" fillId="0" borderId="0" xfId="2" applyNumberFormat="1" applyFont="1" applyBorder="1" applyAlignment="1">
      <alignment vertical="center" shrinkToFit="1"/>
    </xf>
    <xf numFmtId="0" fontId="2" fillId="0" borderId="0" xfId="2" applyFont="1" applyBorder="1" applyAlignment="1">
      <alignment shrinkToFit="1"/>
    </xf>
    <xf numFmtId="0" fontId="4" fillId="0" borderId="0" xfId="2" applyFont="1" applyBorder="1" applyAlignment="1">
      <alignment vertical="center" shrinkToFit="1"/>
    </xf>
    <xf numFmtId="0" fontId="2" fillId="0" borderId="0" xfId="2" applyFont="1" applyFill="1" applyBorder="1" applyAlignment="1">
      <alignment shrinkToFit="1"/>
    </xf>
    <xf numFmtId="0" fontId="24" fillId="0" borderId="0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right" vertical="center" shrinkToFit="1"/>
    </xf>
    <xf numFmtId="0" fontId="25" fillId="0" borderId="0" xfId="2" applyFont="1" applyFill="1" applyBorder="1" applyAlignment="1">
      <alignment horizontal="right" vertical="center"/>
    </xf>
    <xf numFmtId="49" fontId="24" fillId="0" borderId="0" xfId="2" applyNumberFormat="1" applyFont="1" applyFill="1" applyBorder="1" applyAlignment="1">
      <alignment horizontal="right" vertical="center" shrinkToFit="1"/>
    </xf>
    <xf numFmtId="49" fontId="24" fillId="0" borderId="0" xfId="2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 shrinkToFit="1"/>
    </xf>
    <xf numFmtId="49" fontId="24" fillId="0" borderId="0" xfId="2" applyNumberFormat="1" applyFont="1" applyBorder="1" applyAlignment="1">
      <alignment horizontal="left" vertical="center" shrinkToFit="1"/>
    </xf>
    <xf numFmtId="0" fontId="24" fillId="0" borderId="0" xfId="2" applyFont="1" applyBorder="1" applyAlignment="1" applyProtection="1">
      <alignment vertical="top" wrapText="1"/>
      <protection locked="0"/>
    </xf>
    <xf numFmtId="0" fontId="22" fillId="0" borderId="0" xfId="2" applyFont="1" applyBorder="1" applyAlignment="1">
      <alignment horizontal="left" vertical="top" wrapText="1"/>
    </xf>
    <xf numFmtId="0" fontId="8" fillId="0" borderId="0" xfId="2" applyFont="1" applyBorder="1" applyAlignment="1">
      <alignment vertical="top" wrapText="1"/>
    </xf>
    <xf numFmtId="0" fontId="2" fillId="0" borderId="0" xfId="2" applyFont="1" applyBorder="1" applyAlignment="1">
      <alignment vertical="center" shrinkToFit="1"/>
    </xf>
    <xf numFmtId="49" fontId="24" fillId="0" borderId="0" xfId="2" applyNumberFormat="1" applyFont="1" applyBorder="1" applyAlignment="1">
      <alignment horizontal="center" vertical="center" shrinkToFit="1"/>
    </xf>
    <xf numFmtId="0" fontId="24" fillId="0" borderId="0" xfId="2" applyFont="1" applyBorder="1" applyAlignment="1">
      <alignment horizontal="center" vertical="center" shrinkToFit="1"/>
    </xf>
    <xf numFmtId="0" fontId="25" fillId="0" borderId="0" xfId="2" applyFont="1" applyBorder="1" applyAlignment="1">
      <alignment vertical="center"/>
    </xf>
    <xf numFmtId="0" fontId="25" fillId="0" borderId="0" xfId="2" applyFont="1" applyBorder="1" applyAlignment="1">
      <alignment vertical="center" shrinkToFit="1"/>
    </xf>
    <xf numFmtId="0" fontId="2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 shrinkToFit="1"/>
    </xf>
    <xf numFmtId="0" fontId="2" fillId="0" borderId="0" xfId="2" applyFont="1" applyBorder="1" applyAlignment="1">
      <alignment horizontal="center" vertical="center" shrinkToFit="1"/>
    </xf>
    <xf numFmtId="0" fontId="24" fillId="0" borderId="0" xfId="2" applyFont="1" applyBorder="1" applyAlignment="1">
      <alignment horizontal="center" vertical="center"/>
    </xf>
    <xf numFmtId="49" fontId="24" fillId="0" borderId="0" xfId="2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top" shrinkToFit="1"/>
    </xf>
    <xf numFmtId="0" fontId="22" fillId="0" borderId="0" xfId="0" applyFont="1" applyBorder="1" applyAlignment="1">
      <alignment vertical="top" textRotation="255" wrapText="1"/>
    </xf>
    <xf numFmtId="0" fontId="22" fillId="0" borderId="1" xfId="0" applyFont="1" applyBorder="1" applyAlignment="1">
      <alignment horizontal="center" vertical="top" textRotation="255" wrapText="1"/>
    </xf>
    <xf numFmtId="0" fontId="3" fillId="0" borderId="0" xfId="0" applyFont="1" applyBorder="1" applyAlignment="1">
      <alignment vertical="top" textRotation="180"/>
    </xf>
    <xf numFmtId="0" fontId="3" fillId="0" borderId="1" xfId="0" applyFont="1" applyBorder="1" applyAlignment="1">
      <alignment horizontal="left" vertical="top" textRotation="180"/>
    </xf>
    <xf numFmtId="0" fontId="2" fillId="0" borderId="1" xfId="0" applyFont="1" applyBorder="1" applyAlignment="1">
      <alignment horizontal="left" vertical="top" textRotation="180"/>
    </xf>
    <xf numFmtId="0" fontId="3" fillId="0" borderId="1" xfId="0" applyFont="1" applyBorder="1" applyAlignment="1">
      <alignment vertical="top" textRotation="180"/>
    </xf>
    <xf numFmtId="0" fontId="25" fillId="0" borderId="0" xfId="0" applyFont="1" applyBorder="1" applyAlignment="1"/>
    <xf numFmtId="0" fontId="25" fillId="0" borderId="0" xfId="0" applyFont="1" applyBorder="1" applyAlignment="1">
      <alignment vertical="top" textRotation="180"/>
    </xf>
    <xf numFmtId="0" fontId="20" fillId="0" borderId="1" xfId="0" applyFont="1" applyBorder="1" applyAlignment="1">
      <alignment horizontal="center" vertical="top" textRotation="255" wrapText="1"/>
    </xf>
    <xf numFmtId="0" fontId="2" fillId="0" borderId="1" xfId="0" applyFont="1" applyFill="1" applyBorder="1" applyAlignment="1">
      <alignment horizontal="left" shrinkToFit="1"/>
    </xf>
    <xf numFmtId="49" fontId="2" fillId="0" borderId="1" xfId="0" quotePrefix="1" applyNumberFormat="1" applyFont="1" applyFill="1" applyBorder="1" applyAlignment="1">
      <alignment horizontal="right" shrinkToFit="1"/>
    </xf>
    <xf numFmtId="0" fontId="25" fillId="0" borderId="0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wrapText="1"/>
    </xf>
    <xf numFmtId="49" fontId="2" fillId="0" borderId="1" xfId="0" quotePrefix="1" applyNumberFormat="1" applyFont="1" applyFill="1" applyBorder="1" applyAlignment="1">
      <alignment horizontal="right" vertical="top" wrapText="1"/>
    </xf>
    <xf numFmtId="0" fontId="47" fillId="0" borderId="0" xfId="0" applyFont="1" applyBorder="1" applyAlignment="1">
      <alignment horizontal="center" vertical="top" textRotation="255" wrapText="1"/>
    </xf>
    <xf numFmtId="0" fontId="18" fillId="0" borderId="0" xfId="0" applyFont="1" applyBorder="1" applyAlignment="1">
      <alignment horizontal="center" vertical="top" textRotation="255" wrapText="1"/>
    </xf>
    <xf numFmtId="0" fontId="7" fillId="0" borderId="0" xfId="0" applyFont="1" applyBorder="1" applyAlignment="1">
      <alignment horizontal="center" vertical="top" textRotation="255" wrapText="1"/>
    </xf>
    <xf numFmtId="0" fontId="4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4" fillId="2" borderId="2" xfId="0" applyFont="1" applyFill="1" applyBorder="1" applyAlignment="1">
      <alignment horizontal="left" shrinkToFit="1"/>
    </xf>
    <xf numFmtId="0" fontId="24" fillId="2" borderId="3" xfId="0" applyFont="1" applyFill="1" applyBorder="1" applyAlignment="1">
      <alignment horizontal="center" shrinkToFit="1"/>
    </xf>
    <xf numFmtId="0" fontId="24" fillId="2" borderId="5" xfId="0" applyFont="1" applyFill="1" applyBorder="1" applyAlignment="1">
      <alignment horizontal="left" shrinkToFit="1"/>
    </xf>
    <xf numFmtId="0" fontId="24" fillId="2" borderId="0" xfId="0" applyFont="1" applyFill="1" applyBorder="1" applyAlignment="1">
      <alignment horizontal="center" shrinkToFit="1"/>
    </xf>
    <xf numFmtId="0" fontId="49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shrinkToFit="1"/>
    </xf>
    <xf numFmtId="0" fontId="50" fillId="0" borderId="0" xfId="0" applyFont="1" applyBorder="1" applyAlignment="1">
      <alignment horizontal="center" vertical="top" textRotation="255" wrapText="1"/>
    </xf>
    <xf numFmtId="0" fontId="19" fillId="0" borderId="5" xfId="0" applyFont="1" applyBorder="1"/>
    <xf numFmtId="0" fontId="51" fillId="0" borderId="0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left" shrinkToFit="1"/>
    </xf>
    <xf numFmtId="0" fontId="9" fillId="2" borderId="3" xfId="0" applyFont="1" applyFill="1" applyBorder="1" applyAlignment="1">
      <alignment horizontal="center" shrinkToFit="1"/>
    </xf>
    <xf numFmtId="49" fontId="9" fillId="2" borderId="4" xfId="0" applyNumberFormat="1" applyFont="1" applyFill="1" applyBorder="1" applyAlignment="1">
      <alignment horizontal="center" shrinkToFit="1"/>
    </xf>
    <xf numFmtId="0" fontId="14" fillId="2" borderId="5" xfId="0" applyFont="1" applyFill="1" applyBorder="1" applyAlignment="1">
      <alignment horizontal="left" shrinkToFit="1"/>
    </xf>
    <xf numFmtId="0" fontId="9" fillId="2" borderId="0" xfId="0" applyFont="1" applyFill="1" applyBorder="1" applyAlignment="1">
      <alignment horizontal="center" shrinkToFit="1"/>
    </xf>
    <xf numFmtId="49" fontId="9" fillId="2" borderId="1" xfId="0" applyNumberFormat="1" applyFont="1" applyFill="1" applyBorder="1" applyAlignment="1">
      <alignment horizontal="center" shrinkToFit="1"/>
    </xf>
    <xf numFmtId="0" fontId="49" fillId="0" borderId="1" xfId="0" applyFont="1" applyBorder="1"/>
    <xf numFmtId="0" fontId="49" fillId="0" borderId="0" xfId="0" applyFont="1"/>
    <xf numFmtId="0" fontId="17" fillId="0" borderId="0" xfId="0" applyFont="1"/>
    <xf numFmtId="0" fontId="9" fillId="2" borderId="1" xfId="0" applyFont="1" applyFill="1" applyBorder="1" applyAlignment="1">
      <alignment horizontal="left" shrinkToFit="1"/>
    </xf>
    <xf numFmtId="0" fontId="49" fillId="0" borderId="1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52" fillId="0" borderId="1" xfId="0" applyFont="1" applyBorder="1"/>
    <xf numFmtId="0" fontId="52" fillId="0" borderId="0" xfId="0" applyFont="1"/>
    <xf numFmtId="0" fontId="24" fillId="0" borderId="0" xfId="0" applyFont="1" applyBorder="1" applyAlignment="1">
      <alignment horizontal="center" vertical="top" textRotation="255" wrapText="1"/>
    </xf>
    <xf numFmtId="0" fontId="25" fillId="0" borderId="0" xfId="0" applyFont="1"/>
    <xf numFmtId="0" fontId="53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24" fillId="2" borderId="2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center"/>
    </xf>
    <xf numFmtId="0" fontId="24" fillId="2" borderId="4" xfId="0" quotePrefix="1" applyNumberFormat="1" applyFont="1" applyFill="1" applyBorder="1" applyAlignment="1">
      <alignment horizontal="center"/>
    </xf>
    <xf numFmtId="0" fontId="24" fillId="2" borderId="5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center"/>
    </xf>
    <xf numFmtId="0" fontId="24" fillId="2" borderId="1" xfId="0" quotePrefix="1" applyNumberFormat="1" applyFont="1" applyFill="1" applyBorder="1" applyAlignment="1">
      <alignment horizontal="center"/>
    </xf>
    <xf numFmtId="0" fontId="2" fillId="0" borderId="0" xfId="0" applyFont="1" applyBorder="1" applyAlignment="1">
      <alignment vertical="top" textRotation="180" shrinkToFit="1"/>
    </xf>
    <xf numFmtId="0" fontId="24" fillId="0" borderId="0" xfId="0" applyFont="1" applyFill="1" applyBorder="1" applyAlignment="1">
      <alignment horizontal="left" vertical="center" shrinkToFit="1"/>
    </xf>
    <xf numFmtId="49" fontId="7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 textRotation="255" shrinkToFit="1"/>
    </xf>
    <xf numFmtId="0" fontId="7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shrinkToFit="1"/>
    </xf>
    <xf numFmtId="0" fontId="7" fillId="0" borderId="0" xfId="0" applyFont="1" applyFill="1" applyBorder="1" applyAlignment="1">
      <alignment horizontal="center" shrinkToFi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49" fontId="54" fillId="0" borderId="0" xfId="0" applyNumberFormat="1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vertical="top"/>
    </xf>
    <xf numFmtId="49" fontId="26" fillId="0" borderId="0" xfId="0" quotePrefix="1" applyNumberFormat="1" applyFont="1" applyBorder="1" applyAlignment="1">
      <alignment horizontal="center" vertical="top"/>
    </xf>
    <xf numFmtId="0" fontId="19" fillId="0" borderId="0" xfId="0" applyFont="1" applyBorder="1" applyAlignment="1"/>
    <xf numFmtId="0" fontId="49" fillId="0" borderId="0" xfId="0" applyFont="1" applyBorder="1"/>
    <xf numFmtId="0" fontId="5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7" fillId="0" borderId="25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49" fontId="7" fillId="0" borderId="25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 wrapText="1" shrinkToFit="1"/>
    </xf>
    <xf numFmtId="49" fontId="24" fillId="0" borderId="0" xfId="0" applyNumberFormat="1" applyFont="1" applyBorder="1" applyAlignment="1">
      <alignment vertical="center" shrinkToFit="1"/>
    </xf>
    <xf numFmtId="0" fontId="12" fillId="0" borderId="0" xfId="0" applyFont="1" applyAlignment="1">
      <alignment shrinkToFit="1"/>
    </xf>
    <xf numFmtId="0" fontId="55" fillId="0" borderId="0" xfId="0" applyFont="1"/>
    <xf numFmtId="49" fontId="20" fillId="0" borderId="0" xfId="0" applyNumberFormat="1" applyFont="1" applyAlignment="1">
      <alignment horizontal="left" shrinkToFit="1"/>
    </xf>
    <xf numFmtId="0" fontId="20" fillId="0" borderId="0" xfId="0" applyFont="1" applyAlignment="1">
      <alignment horizontal="right" shrinkToFit="1"/>
    </xf>
    <xf numFmtId="49" fontId="50" fillId="0" borderId="0" xfId="0" applyNumberFormat="1" applyFont="1" applyAlignment="1">
      <alignment horizontal="right" shrinkToFit="1"/>
    </xf>
    <xf numFmtId="0" fontId="55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49" fontId="20" fillId="0" borderId="0" xfId="0" applyNumberFormat="1" applyFont="1" applyAlignment="1">
      <alignment horizontal="right" shrinkToFit="1"/>
    </xf>
    <xf numFmtId="0" fontId="20" fillId="0" borderId="0" xfId="0" applyFont="1" applyAlignment="1">
      <alignment horizontal="left" shrinkToFit="1"/>
    </xf>
    <xf numFmtId="49" fontId="50" fillId="0" borderId="0" xfId="0" applyNumberFormat="1" applyFont="1" applyAlignment="1">
      <alignment horizontal="left" shrinkToFit="1"/>
    </xf>
    <xf numFmtId="49" fontId="20" fillId="0" borderId="0" xfId="0" applyNumberFormat="1" applyFont="1" applyBorder="1" applyAlignment="1">
      <alignment horizontal="center" vertical="center" shrinkToFit="1"/>
    </xf>
    <xf numFmtId="49" fontId="23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 shrinkToFit="1"/>
    </xf>
    <xf numFmtId="0" fontId="55" fillId="0" borderId="0" xfId="0" applyFont="1" applyBorder="1" applyAlignment="1">
      <alignment horizontal="right"/>
    </xf>
    <xf numFmtId="0" fontId="25" fillId="0" borderId="0" xfId="0" applyFont="1" applyBorder="1" applyAlignment="1">
      <alignment vertical="center" textRotation="180"/>
    </xf>
    <xf numFmtId="49" fontId="9" fillId="0" borderId="5" xfId="0" applyNumberFormat="1" applyFont="1" applyBorder="1" applyAlignment="1">
      <alignment vertical="center" shrinkToFit="1"/>
    </xf>
    <xf numFmtId="49" fontId="9" fillId="0" borderId="1" xfId="0" applyNumberFormat="1" applyFont="1" applyBorder="1" applyAlignment="1">
      <alignment vertical="center" shrinkToFit="1"/>
    </xf>
    <xf numFmtId="0" fontId="24" fillId="2" borderId="3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49" fontId="9" fillId="0" borderId="0" xfId="0" applyNumberFormat="1" applyFont="1" applyBorder="1" applyAlignment="1">
      <alignment horizontal="center" vertical="center"/>
    </xf>
    <xf numFmtId="0" fontId="52" fillId="0" borderId="0" xfId="0" applyFont="1" applyAlignment="1"/>
    <xf numFmtId="0" fontId="52" fillId="0" borderId="0" xfId="0" applyFont="1" applyAlignment="1">
      <alignment horizontal="right"/>
    </xf>
    <xf numFmtId="49" fontId="52" fillId="0" borderId="0" xfId="0" applyNumberFormat="1" applyFont="1" applyAlignment="1">
      <alignment horizontal="right" shrinkToFit="1"/>
    </xf>
    <xf numFmtId="0" fontId="52" fillId="0" borderId="0" xfId="0" applyFont="1" applyAlignment="1">
      <alignment horizontal="left" shrinkToFit="1"/>
    </xf>
    <xf numFmtId="49" fontId="52" fillId="0" borderId="0" xfId="0" applyNumberFormat="1" applyFont="1" applyAlignment="1">
      <alignment horizontal="left" shrinkToFit="1"/>
    </xf>
    <xf numFmtId="49" fontId="18" fillId="0" borderId="0" xfId="0" applyNumberFormat="1" applyFont="1" applyAlignment="1">
      <alignment horizontal="left" shrinkToFit="1"/>
    </xf>
    <xf numFmtId="0" fontId="33" fillId="0" borderId="0" xfId="0" applyFont="1"/>
    <xf numFmtId="49" fontId="33" fillId="0" borderId="0" xfId="0" applyNumberFormat="1" applyFont="1" applyBorder="1" applyAlignment="1">
      <alignment horizontal="center" vertical="center" shrinkToFit="1"/>
    </xf>
    <xf numFmtId="0" fontId="33" fillId="0" borderId="0" xfId="0" applyFont="1" applyBorder="1"/>
    <xf numFmtId="49" fontId="17" fillId="0" borderId="0" xfId="0" applyNumberFormat="1" applyFont="1" applyBorder="1" applyAlignment="1">
      <alignment horizontal="center" vertical="center" shrinkToFit="1"/>
    </xf>
    <xf numFmtId="49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49" fontId="18" fillId="0" borderId="0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right" vertical="top"/>
    </xf>
    <xf numFmtId="49" fontId="57" fillId="0" borderId="0" xfId="0" quotePrefix="1" applyNumberFormat="1" applyFont="1" applyBorder="1" applyAlignment="1">
      <alignment horizontal="center" vertical="top"/>
    </xf>
    <xf numFmtId="49" fontId="67" fillId="0" borderId="0" xfId="0" applyNumberFormat="1" applyFont="1"/>
    <xf numFmtId="49" fontId="0" fillId="0" borderId="0" xfId="0" applyNumberFormat="1"/>
    <xf numFmtId="49" fontId="69" fillId="0" borderId="26" xfId="4" applyNumberFormat="1" applyBorder="1"/>
    <xf numFmtId="0" fontId="69" fillId="0" borderId="26" xfId="4" applyBorder="1"/>
    <xf numFmtId="0" fontId="69" fillId="0" borderId="0" xfId="4"/>
    <xf numFmtId="49" fontId="69" fillId="0" borderId="0" xfId="4" applyNumberFormat="1"/>
    <xf numFmtId="49" fontId="64" fillId="2" borderId="27" xfId="10" applyNumberFormat="1" applyFont="1" applyFill="1" applyBorder="1" applyAlignment="1">
      <alignment horizontal="center" wrapText="1"/>
    </xf>
    <xf numFmtId="49" fontId="64" fillId="4" borderId="27" xfId="10" applyNumberFormat="1" applyFont="1" applyFill="1" applyBorder="1" applyAlignment="1">
      <alignment horizontal="center" wrapText="1"/>
    </xf>
    <xf numFmtId="49" fontId="64" fillId="4" borderId="28" xfId="10" applyNumberFormat="1" applyFont="1" applyFill="1" applyBorder="1" applyAlignment="1">
      <alignment horizontal="center" wrapText="1"/>
    </xf>
    <xf numFmtId="49" fontId="67" fillId="4" borderId="29" xfId="0" applyNumberFormat="1" applyFont="1" applyFill="1" applyBorder="1" applyAlignment="1">
      <alignment wrapText="1"/>
    </xf>
    <xf numFmtId="49" fontId="64" fillId="5" borderId="27" xfId="8" applyNumberFormat="1" applyFont="1" applyFill="1" applyBorder="1" applyAlignment="1">
      <alignment horizontal="center" wrapText="1"/>
    </xf>
    <xf numFmtId="49" fontId="64" fillId="3" borderId="27" xfId="8" applyNumberFormat="1" applyFont="1" applyFill="1" applyBorder="1" applyAlignment="1">
      <alignment horizontal="center" wrapText="1"/>
    </xf>
    <xf numFmtId="49" fontId="64" fillId="5" borderId="27" xfId="12" applyNumberFormat="1" applyFont="1" applyFill="1" applyBorder="1" applyAlignment="1">
      <alignment horizontal="center" wrapText="1"/>
    </xf>
    <xf numFmtId="49" fontId="64" fillId="5" borderId="27" xfId="11" applyNumberFormat="1" applyFont="1" applyFill="1" applyBorder="1" applyAlignment="1">
      <alignment horizontal="center" wrapText="1"/>
    </xf>
    <xf numFmtId="49" fontId="64" fillId="5" borderId="27" xfId="13" applyNumberFormat="1" applyFont="1" applyFill="1" applyBorder="1" applyAlignment="1">
      <alignment horizontal="center" wrapText="1"/>
    </xf>
    <xf numFmtId="49" fontId="0" fillId="0" borderId="0" xfId="0" applyNumberFormat="1" applyAlignment="1">
      <alignment wrapText="1"/>
    </xf>
    <xf numFmtId="0" fontId="64" fillId="5" borderId="27" xfId="13" applyFont="1" applyFill="1" applyBorder="1" applyAlignment="1">
      <alignment horizontal="center"/>
    </xf>
    <xf numFmtId="0" fontId="15" fillId="0" borderId="0" xfId="0" quotePrefix="1" applyFont="1" applyAlignment="1">
      <alignment vertical="top" shrinkToFit="1"/>
    </xf>
    <xf numFmtId="0" fontId="74" fillId="0" borderId="0" xfId="0" quotePrefix="1" applyFont="1" applyAlignment="1">
      <alignment horizontal="right" vertical="center" textRotation="90" wrapText="1" shrinkToFit="1"/>
    </xf>
    <xf numFmtId="0" fontId="80" fillId="0" borderId="0" xfId="0" applyFont="1"/>
    <xf numFmtId="0" fontId="12" fillId="0" borderId="26" xfId="0" applyFont="1" applyBorder="1"/>
    <xf numFmtId="0" fontId="52" fillId="0" borderId="26" xfId="0" applyFont="1" applyBorder="1" applyAlignment="1">
      <alignment horizontal="center" vertical="top" textRotation="255" shrinkToFit="1"/>
    </xf>
    <xf numFmtId="0" fontId="15" fillId="0" borderId="53" xfId="0" applyFont="1" applyBorder="1" applyAlignment="1">
      <alignment horizontal="left" vertical="top"/>
    </xf>
    <xf numFmtId="0" fontId="15" fillId="0" borderId="53" xfId="0" quotePrefix="1" applyFont="1" applyBorder="1" applyAlignment="1">
      <alignment vertical="top" shrinkToFit="1"/>
    </xf>
    <xf numFmtId="0" fontId="74" fillId="0" borderId="53" xfId="0" quotePrefix="1" applyFont="1" applyBorder="1" applyAlignment="1">
      <alignment horizontal="right" vertical="center" textRotation="90" wrapText="1" shrinkToFit="1"/>
    </xf>
    <xf numFmtId="0" fontId="75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76" fillId="0" borderId="0" xfId="0" applyFont="1" applyAlignment="1">
      <alignment horizontal="center" vertical="center" shrinkToFit="1"/>
    </xf>
    <xf numFmtId="49" fontId="12" fillId="0" borderId="30" xfId="0" applyNumberFormat="1" applyFont="1" applyBorder="1" applyAlignment="1">
      <alignment horizontal="center"/>
    </xf>
    <xf numFmtId="49" fontId="1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0" fontId="15" fillId="0" borderId="33" xfId="0" applyFont="1" applyBorder="1" applyAlignment="1">
      <alignment horizontal="center" shrinkToFit="1"/>
    </xf>
    <xf numFmtId="49" fontId="14" fillId="0" borderId="34" xfId="0" applyNumberFormat="1" applyFont="1" applyBorder="1" applyAlignment="1">
      <alignment horizontal="left" shrinkToFit="1"/>
    </xf>
    <xf numFmtId="181" fontId="14" fillId="0" borderId="35" xfId="0" applyNumberFormat="1" applyFont="1" applyBorder="1" applyAlignment="1">
      <alignment horizontal="left" shrinkToFit="1"/>
    </xf>
    <xf numFmtId="49" fontId="32" fillId="0" borderId="36" xfId="0" applyNumberFormat="1" applyFont="1" applyBorder="1" applyAlignment="1">
      <alignment horizontal="left"/>
    </xf>
    <xf numFmtId="0" fontId="64" fillId="0" borderId="0" xfId="13" applyFont="1" applyFill="1" applyBorder="1" applyAlignment="1">
      <alignment horizontal="center"/>
    </xf>
    <xf numFmtId="0" fontId="64" fillId="3" borderId="26" xfId="11" applyFont="1" applyFill="1" applyBorder="1" applyAlignment="1">
      <alignment horizontal="center"/>
    </xf>
    <xf numFmtId="0" fontId="64" fillId="5" borderId="28" xfId="13" applyFont="1" applyFill="1" applyBorder="1" applyAlignment="1">
      <alignment horizontal="center"/>
    </xf>
    <xf numFmtId="0" fontId="78" fillId="4" borderId="26" xfId="0" applyFont="1" applyFill="1" applyBorder="1" applyAlignment="1">
      <alignment vertical="top" wrapText="1"/>
    </xf>
    <xf numFmtId="0" fontId="63" fillId="0" borderId="26" xfId="0" applyFont="1" applyBorder="1"/>
    <xf numFmtId="0" fontId="67" fillId="0" borderId="0" xfId="0" applyFont="1"/>
    <xf numFmtId="0" fontId="63" fillId="0" borderId="0" xfId="0" applyFont="1"/>
    <xf numFmtId="49" fontId="64" fillId="6" borderId="26" xfId="9" applyNumberFormat="1" applyFont="1" applyFill="1" applyBorder="1" applyAlignment="1">
      <alignment horizontal="left" vertical="top" wrapText="1"/>
    </xf>
    <xf numFmtId="49" fontId="67" fillId="6" borderId="26" xfId="0" applyNumberFormat="1" applyFont="1" applyFill="1" applyBorder="1" applyAlignment="1">
      <alignment horizontal="left" vertical="top" wrapText="1"/>
    </xf>
    <xf numFmtId="49" fontId="67" fillId="0" borderId="0" xfId="0" applyNumberFormat="1" applyFont="1" applyAlignment="1">
      <alignment horizontal="left" vertical="top" wrapText="1"/>
    </xf>
    <xf numFmtId="49" fontId="64" fillId="0" borderId="26" xfId="9" applyNumberFormat="1" applyFont="1" applyBorder="1" applyAlignment="1" applyProtection="1">
      <alignment horizontal="left" vertical="top" wrapText="1"/>
      <protection locked="0"/>
    </xf>
    <xf numFmtId="49" fontId="67" fillId="0" borderId="26" xfId="0" applyNumberFormat="1" applyFont="1" applyBorder="1" applyAlignment="1" applyProtection="1">
      <alignment horizontal="left" vertical="top" wrapText="1"/>
      <protection locked="0"/>
    </xf>
    <xf numFmtId="14" fontId="64" fillId="0" borderId="26" xfId="9" applyNumberFormat="1" applyFont="1" applyBorder="1" applyAlignment="1" applyProtection="1">
      <alignment horizontal="left" vertical="top" wrapText="1"/>
      <protection locked="0"/>
    </xf>
    <xf numFmtId="182" fontId="64" fillId="0" borderId="26" xfId="9" applyNumberFormat="1" applyFont="1" applyBorder="1" applyAlignment="1" applyProtection="1">
      <alignment horizontal="left" vertical="top" wrapText="1"/>
      <protection locked="0"/>
    </xf>
    <xf numFmtId="0" fontId="67" fillId="0" borderId="26" xfId="0" applyFont="1" applyBorder="1" applyAlignment="1" applyProtection="1">
      <alignment horizontal="left" vertical="top" wrapText="1"/>
      <protection locked="0"/>
    </xf>
    <xf numFmtId="0" fontId="67" fillId="0" borderId="0" xfId="0" applyFont="1" applyAlignment="1" applyProtection="1">
      <alignment horizontal="left" vertical="top" wrapText="1"/>
      <protection locked="0"/>
    </xf>
    <xf numFmtId="14" fontId="67" fillId="0" borderId="26" xfId="0" applyNumberFormat="1" applyFont="1" applyBorder="1" applyAlignment="1" applyProtection="1">
      <alignment horizontal="left" vertical="top" wrapText="1"/>
      <protection locked="0"/>
    </xf>
    <xf numFmtId="182" fontId="67" fillId="0" borderId="26" xfId="0" applyNumberFormat="1" applyFont="1" applyBorder="1" applyAlignment="1" applyProtection="1">
      <alignment horizontal="left" vertical="top" wrapText="1"/>
      <protection locked="0"/>
    </xf>
    <xf numFmtId="0" fontId="64" fillId="5" borderId="28" xfId="13" applyFont="1" applyFill="1" applyBorder="1" applyAlignment="1">
      <alignment horizontal="center" wrapText="1"/>
    </xf>
    <xf numFmtId="0" fontId="36" fillId="0" borderId="38" xfId="3" applyFont="1" applyFill="1" applyBorder="1" applyAlignment="1">
      <alignment horizontal="center" vertical="center"/>
    </xf>
    <xf numFmtId="0" fontId="36" fillId="0" borderId="62" xfId="3" applyFont="1" applyFill="1" applyBorder="1" applyAlignment="1">
      <alignment horizontal="center" vertical="center"/>
    </xf>
    <xf numFmtId="49" fontId="82" fillId="0" borderId="0" xfId="3" applyNumberFormat="1" applyFont="1" applyFill="1" applyBorder="1" applyProtection="1">
      <alignment vertical="center"/>
      <protection hidden="1"/>
    </xf>
    <xf numFmtId="0" fontId="36" fillId="0" borderId="21" xfId="3" applyFont="1" applyFill="1" applyBorder="1">
      <alignment vertical="center"/>
    </xf>
    <xf numFmtId="0" fontId="36" fillId="0" borderId="20" xfId="3" applyFont="1" applyFill="1" applyBorder="1" applyAlignment="1">
      <alignment horizontal="center" vertical="center"/>
    </xf>
    <xf numFmtId="0" fontId="36" fillId="0" borderId="20" xfId="3" applyFont="1" applyFill="1" applyBorder="1">
      <alignment vertical="center"/>
    </xf>
    <xf numFmtId="0" fontId="36" fillId="0" borderId="20" xfId="3" applyFont="1" applyBorder="1">
      <alignment vertical="center"/>
    </xf>
    <xf numFmtId="0" fontId="1" fillId="0" borderId="22" xfId="3" applyBorder="1">
      <alignment vertical="center"/>
    </xf>
    <xf numFmtId="0" fontId="36" fillId="0" borderId="15" xfId="3" applyFont="1" applyFill="1" applyBorder="1" applyAlignment="1">
      <alignment vertical="center"/>
    </xf>
    <xf numFmtId="0" fontId="36" fillId="0" borderId="10" xfId="3" applyFont="1" applyFill="1" applyBorder="1" applyAlignment="1">
      <alignment vertical="center"/>
    </xf>
    <xf numFmtId="0" fontId="22" fillId="0" borderId="12" xfId="0" applyFont="1" applyBorder="1"/>
    <xf numFmtId="0" fontId="22" fillId="0" borderId="13" xfId="0" applyFont="1" applyBorder="1"/>
    <xf numFmtId="0" fontId="14" fillId="0" borderId="0" xfId="0" applyFont="1" applyBorder="1"/>
    <xf numFmtId="0" fontId="22" fillId="0" borderId="14" xfId="0" applyFont="1" applyBorder="1"/>
    <xf numFmtId="0" fontId="22" fillId="0" borderId="16" xfId="0" applyFont="1" applyBorder="1"/>
    <xf numFmtId="0" fontId="22" fillId="0" borderId="0" xfId="0" applyFont="1" applyBorder="1"/>
    <xf numFmtId="0" fontId="83" fillId="0" borderId="0" xfId="0" applyFont="1" applyBorder="1" applyAlignment="1" applyProtection="1">
      <alignment vertical="top" textRotation="255" shrinkToFit="1"/>
      <protection hidden="1"/>
    </xf>
    <xf numFmtId="0" fontId="84" fillId="7" borderId="9" xfId="0" applyFont="1" applyFill="1" applyBorder="1" applyAlignment="1" applyProtection="1">
      <alignment shrinkToFit="1"/>
      <protection hidden="1"/>
    </xf>
    <xf numFmtId="0" fontId="84" fillId="0" borderId="11" xfId="0" applyFont="1" applyBorder="1" applyAlignment="1" applyProtection="1">
      <alignment shrinkToFit="1"/>
      <protection hidden="1"/>
    </xf>
    <xf numFmtId="0" fontId="22" fillId="0" borderId="0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3" xfId="0" applyFont="1" applyBorder="1" applyAlignment="1"/>
    <xf numFmtId="0" fontId="9" fillId="0" borderId="0" xfId="0" applyFont="1" applyBorder="1" applyAlignment="1">
      <alignment horizontal="center"/>
    </xf>
    <xf numFmtId="0" fontId="12" fillId="0" borderId="10" xfId="0" applyFont="1" applyBorder="1"/>
    <xf numFmtId="49" fontId="14" fillId="0" borderId="0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top" textRotation="255" wrapText="1"/>
    </xf>
    <xf numFmtId="0" fontId="14" fillId="2" borderId="5" xfId="0" applyFont="1" applyFill="1" applyBorder="1" applyAlignment="1">
      <alignment horizontal="left" shrinkToFit="1"/>
    </xf>
    <xf numFmtId="49" fontId="9" fillId="2" borderId="1" xfId="0" applyNumberFormat="1" applyFont="1" applyFill="1" applyBorder="1" applyAlignment="1">
      <alignment horizontal="center" shrinkToFit="1"/>
    </xf>
    <xf numFmtId="49" fontId="9" fillId="2" borderId="4" xfId="0" applyNumberFormat="1" applyFont="1" applyFill="1" applyBorder="1" applyAlignment="1">
      <alignment horizontal="center" shrinkToFit="1"/>
    </xf>
    <xf numFmtId="0" fontId="14" fillId="0" borderId="0" xfId="0" applyFont="1" applyBorder="1" applyAlignment="1">
      <alignment horizontal="center" vertical="top" textRotation="255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 textRotation="255" wrapText="1"/>
    </xf>
    <xf numFmtId="49" fontId="14" fillId="0" borderId="0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top" textRotation="255" wrapText="1"/>
    </xf>
    <xf numFmtId="0" fontId="14" fillId="0" borderId="0" xfId="0" applyFont="1" applyBorder="1" applyAlignment="1">
      <alignment horizontal="center" vertical="top" textRotation="255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 textRotation="255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9" fillId="7" borderId="0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horizontal="center" vertical="center" shrinkToFit="1"/>
    </xf>
    <xf numFmtId="0" fontId="14" fillId="7" borderId="0" xfId="0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horizontal="left" vertical="center"/>
    </xf>
    <xf numFmtId="49" fontId="26" fillId="0" borderId="5" xfId="0" applyNumberFormat="1" applyFont="1" applyBorder="1" applyAlignment="1">
      <alignment horizontal="center" vertical="center" shrinkToFit="1"/>
    </xf>
    <xf numFmtId="49" fontId="26" fillId="0" borderId="0" xfId="0" applyNumberFormat="1" applyFont="1" applyBorder="1" applyAlignment="1">
      <alignment horizontal="center" vertical="center" shrinkToFit="1"/>
    </xf>
    <xf numFmtId="49" fontId="26" fillId="0" borderId="1" xfId="0" applyNumberFormat="1" applyFont="1" applyBorder="1" applyAlignment="1">
      <alignment horizontal="center" vertical="center" shrinkToFit="1"/>
    </xf>
    <xf numFmtId="0" fontId="50" fillId="0" borderId="0" xfId="0" applyFont="1" applyBorder="1" applyAlignment="1" applyProtection="1">
      <alignment horizontal="center" vertical="top" textRotation="255" wrapText="1"/>
      <protection locked="0"/>
    </xf>
    <xf numFmtId="49" fontId="86" fillId="0" borderId="0" xfId="0" applyNumberFormat="1" applyFont="1" applyBorder="1" applyAlignment="1">
      <alignment vertical="center" shrinkToFit="1"/>
    </xf>
    <xf numFmtId="49" fontId="15" fillId="0" borderId="0" xfId="0" applyNumberFormat="1" applyFont="1" applyBorder="1" applyAlignment="1">
      <alignment vertical="center" shrinkToFit="1"/>
    </xf>
    <xf numFmtId="0" fontId="9" fillId="7" borderId="0" xfId="0" applyFont="1" applyFill="1" applyBorder="1" applyAlignment="1">
      <alignment horizontal="center" vertical="center" shrinkToFit="1"/>
    </xf>
    <xf numFmtId="49" fontId="19" fillId="2" borderId="6" xfId="0" applyNumberFormat="1" applyFont="1" applyFill="1" applyBorder="1" applyAlignment="1">
      <alignment horizontal="center" vertical="center" shrinkToFit="1"/>
    </xf>
    <xf numFmtId="49" fontId="19" fillId="2" borderId="7" xfId="0" applyNumberFormat="1" applyFont="1" applyFill="1" applyBorder="1" applyAlignment="1">
      <alignment horizontal="center" vertical="center" shrinkToFit="1"/>
    </xf>
    <xf numFmtId="49" fontId="19" fillId="2" borderId="8" xfId="0" applyNumberFormat="1" applyFont="1" applyFill="1" applyBorder="1" applyAlignment="1">
      <alignment horizontal="center" vertical="center" shrinkToFit="1"/>
    </xf>
    <xf numFmtId="0" fontId="35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49" fontId="35" fillId="0" borderId="5" xfId="0" applyNumberFormat="1" applyFont="1" applyBorder="1" applyAlignment="1">
      <alignment horizontal="center" shrinkToFit="1"/>
    </xf>
    <xf numFmtId="49" fontId="35" fillId="0" borderId="0" xfId="0" applyNumberFormat="1" applyFont="1" applyBorder="1" applyAlignment="1">
      <alignment horizontal="center" shrinkToFit="1"/>
    </xf>
    <xf numFmtId="49" fontId="35" fillId="0" borderId="1" xfId="0" applyNumberFormat="1" applyFont="1" applyBorder="1" applyAlignment="1">
      <alignment horizontal="center" shrinkToFit="1"/>
    </xf>
    <xf numFmtId="0" fontId="9" fillId="2" borderId="5" xfId="0" applyFont="1" applyFill="1" applyBorder="1" applyAlignment="1">
      <alignment horizontal="left" shrinkToFit="1"/>
    </xf>
    <xf numFmtId="0" fontId="9" fillId="2" borderId="0" xfId="0" applyFont="1" applyFill="1" applyBorder="1" applyAlignment="1">
      <alignment horizontal="left" shrinkToFit="1"/>
    </xf>
    <xf numFmtId="0" fontId="9" fillId="2" borderId="1" xfId="0" applyFont="1" applyFill="1" applyBorder="1" applyAlignment="1">
      <alignment horizontal="left" shrinkToFit="1"/>
    </xf>
    <xf numFmtId="49" fontId="10" fillId="0" borderId="0" xfId="0" applyNumberFormat="1" applyFont="1" applyBorder="1" applyAlignment="1">
      <alignment horizontal="left" vertical="center" shrinkToFit="1"/>
    </xf>
    <xf numFmtId="49" fontId="10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center" textRotation="90" wrapText="1"/>
    </xf>
    <xf numFmtId="49" fontId="5" fillId="0" borderId="0" xfId="0" applyNumberFormat="1" applyFont="1" applyBorder="1" applyAlignment="1">
      <alignment horizontal="left" vertical="center" textRotation="90" wrapText="1" shrinkToFit="1"/>
    </xf>
    <xf numFmtId="0" fontId="3" fillId="0" borderId="0" xfId="0" applyFont="1" applyBorder="1" applyAlignment="1">
      <alignment horizontal="left" vertical="top" shrinkToFit="1"/>
    </xf>
    <xf numFmtId="0" fontId="10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top" shrinkToFit="1"/>
    </xf>
    <xf numFmtId="0" fontId="50" fillId="0" borderId="0" xfId="0" applyFont="1" applyBorder="1" applyAlignment="1">
      <alignment horizontal="center" vertical="top" textRotation="255" wrapText="1"/>
    </xf>
    <xf numFmtId="0" fontId="2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shrinkToFit="1"/>
    </xf>
    <xf numFmtId="0" fontId="12" fillId="0" borderId="1" xfId="0" applyFont="1" applyBorder="1" applyAlignment="1">
      <alignment horizontal="left" shrinkToFit="1"/>
    </xf>
    <xf numFmtId="49" fontId="9" fillId="0" borderId="5" xfId="0" applyNumberFormat="1" applyFont="1" applyBorder="1" applyAlignment="1">
      <alignment horizontal="center" shrinkToFit="1"/>
    </xf>
    <xf numFmtId="49" fontId="9" fillId="0" borderId="0" xfId="0" applyNumberFormat="1" applyFont="1" applyBorder="1" applyAlignment="1">
      <alignment horizontal="center" shrinkToFit="1"/>
    </xf>
    <xf numFmtId="49" fontId="9" fillId="0" borderId="1" xfId="0" applyNumberFormat="1" applyFont="1" applyBorder="1" applyAlignment="1">
      <alignment horizontal="center" shrinkToFit="1"/>
    </xf>
    <xf numFmtId="0" fontId="47" fillId="0" borderId="0" xfId="0" applyFont="1" applyBorder="1" applyAlignment="1">
      <alignment horizontal="center" vertical="top" textRotation="255" wrapText="1"/>
    </xf>
    <xf numFmtId="49" fontId="24" fillId="0" borderId="0" xfId="0" applyNumberFormat="1" applyFont="1" applyBorder="1" applyAlignment="1">
      <alignment horizontal="center" vertical="center" shrinkToFit="1"/>
    </xf>
    <xf numFmtId="49" fontId="12" fillId="0" borderId="0" xfId="0" applyNumberFormat="1" applyFont="1" applyBorder="1" applyAlignment="1">
      <alignment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49" fontId="25" fillId="0" borderId="0" xfId="0" applyNumberFormat="1" applyFont="1" applyBorder="1" applyAlignment="1">
      <alignment horizontal="center" wrapText="1"/>
    </xf>
    <xf numFmtId="49" fontId="12" fillId="0" borderId="0" xfId="0" applyNumberFormat="1" applyFont="1" applyBorder="1" applyAlignment="1">
      <alignment wrapText="1"/>
    </xf>
    <xf numFmtId="49" fontId="24" fillId="2" borderId="5" xfId="0" applyNumberFormat="1" applyFont="1" applyFill="1" applyBorder="1" applyAlignment="1">
      <alignment horizontal="right"/>
    </xf>
    <xf numFmtId="49" fontId="24" fillId="2" borderId="0" xfId="0" applyNumberFormat="1" applyFont="1" applyFill="1" applyBorder="1" applyAlignment="1">
      <alignment horizontal="right"/>
    </xf>
    <xf numFmtId="49" fontId="24" fillId="2" borderId="1" xfId="0" applyNumberFormat="1" applyFont="1" applyFill="1" applyBorder="1" applyAlignment="1">
      <alignment horizontal="right"/>
    </xf>
    <xf numFmtId="0" fontId="24" fillId="2" borderId="5" xfId="0" applyFont="1" applyFill="1" applyBorder="1" applyAlignment="1">
      <alignment horizontal="left" shrinkToFit="1"/>
    </xf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8" fillId="2" borderId="5" xfId="0" applyFont="1" applyFill="1" applyBorder="1" applyAlignment="1">
      <alignment horizontal="left" shrinkToFit="1"/>
    </xf>
    <xf numFmtId="0" fontId="8" fillId="2" borderId="0" xfId="0" applyFont="1" applyFill="1" applyBorder="1" applyAlignment="1">
      <alignment horizontal="left" shrinkToFit="1"/>
    </xf>
    <xf numFmtId="0" fontId="8" fillId="2" borderId="1" xfId="0" applyFont="1" applyFill="1" applyBorder="1" applyAlignment="1">
      <alignment horizontal="left" shrinkToFit="1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top" textRotation="255" wrapText="1"/>
    </xf>
    <xf numFmtId="0" fontId="2" fillId="0" borderId="0" xfId="0" applyFont="1" applyBorder="1" applyAlignment="1">
      <alignment horizontal="left" vertical="top" textRotation="180" shrinkToFi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49" fontId="7" fillId="0" borderId="0" xfId="0" applyNumberFormat="1" applyFont="1" applyFill="1" applyBorder="1" applyAlignment="1">
      <alignment horizontal="left" shrinkToFit="1"/>
    </xf>
    <xf numFmtId="49" fontId="7" fillId="0" borderId="0" xfId="0" applyNumberFormat="1" applyFont="1" applyAlignment="1">
      <alignment horizontal="center" vertical="top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49" fontId="10" fillId="0" borderId="0" xfId="0" quotePrefix="1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shrinkToFit="1"/>
    </xf>
    <xf numFmtId="49" fontId="29" fillId="0" borderId="0" xfId="0" applyNumberFormat="1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/>
    </xf>
    <xf numFmtId="49" fontId="2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 shrinkToFit="1"/>
    </xf>
    <xf numFmtId="0" fontId="19" fillId="0" borderId="0" xfId="0" applyFont="1" applyBorder="1" applyAlignment="1">
      <alignment horizontal="center" vertical="top" textRotation="255" wrapText="1"/>
    </xf>
    <xf numFmtId="49" fontId="7" fillId="0" borderId="0" xfId="0" applyNumberFormat="1" applyFont="1" applyFill="1" applyBorder="1" applyAlignment="1">
      <alignment horizontal="center" vertical="top" shrinkToFit="1"/>
    </xf>
    <xf numFmtId="0" fontId="24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49" fontId="24" fillId="0" borderId="0" xfId="0" applyNumberFormat="1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shrinkToFit="1"/>
    </xf>
    <xf numFmtId="0" fontId="14" fillId="2" borderId="5" xfId="0" applyFont="1" applyFill="1" applyBorder="1" applyAlignment="1">
      <alignment horizontal="left" shrinkToFit="1"/>
    </xf>
    <xf numFmtId="0" fontId="14" fillId="2" borderId="0" xfId="0" applyFont="1" applyFill="1" applyBorder="1" applyAlignment="1">
      <alignment horizontal="left" shrinkToFit="1"/>
    </xf>
    <xf numFmtId="0" fontId="14" fillId="2" borderId="1" xfId="0" applyFont="1" applyFill="1" applyBorder="1" applyAlignment="1">
      <alignment horizontal="left" shrinkToFit="1"/>
    </xf>
    <xf numFmtId="49" fontId="19" fillId="0" borderId="5" xfId="0" applyNumberFormat="1" applyFont="1" applyBorder="1" applyAlignment="1">
      <alignment horizontal="center" shrinkToFit="1"/>
    </xf>
    <xf numFmtId="49" fontId="19" fillId="0" borderId="0" xfId="0" applyNumberFormat="1" applyFont="1" applyBorder="1" applyAlignment="1">
      <alignment horizontal="center" shrinkToFit="1"/>
    </xf>
    <xf numFmtId="49" fontId="19" fillId="0" borderId="1" xfId="0" applyNumberFormat="1" applyFont="1" applyBorder="1" applyAlignment="1">
      <alignment horizontal="center" shrinkToFit="1"/>
    </xf>
    <xf numFmtId="0" fontId="20" fillId="0" borderId="0" xfId="0" applyFont="1" applyBorder="1" applyAlignment="1">
      <alignment horizontal="center" vertical="top" textRotation="255" wrapText="1"/>
    </xf>
    <xf numFmtId="0" fontId="3" fillId="0" borderId="0" xfId="0" applyFont="1" applyBorder="1" applyAlignment="1">
      <alignment vertical="top" shrinkToFit="1"/>
    </xf>
    <xf numFmtId="0" fontId="50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right" vertical="center" shrinkToFit="1"/>
    </xf>
    <xf numFmtId="0" fontId="59" fillId="0" borderId="0" xfId="0" applyFont="1" applyAlignment="1">
      <alignment horizontal="left" vertical="top" wrapText="1"/>
    </xf>
    <xf numFmtId="49" fontId="20" fillId="0" borderId="0" xfId="0" applyNumberFormat="1" applyFont="1" applyAlignment="1">
      <alignment horizontal="left" shrinkToFit="1"/>
    </xf>
    <xf numFmtId="0" fontId="55" fillId="0" borderId="0" xfId="0" applyFont="1" applyAlignment="1">
      <alignment horizontal="right"/>
    </xf>
    <xf numFmtId="0" fontId="20" fillId="0" borderId="0" xfId="0" applyFont="1" applyAlignment="1">
      <alignment vertical="center" shrinkToFit="1"/>
    </xf>
    <xf numFmtId="49" fontId="9" fillId="2" borderId="0" xfId="0" applyNumberFormat="1" applyFont="1" applyFill="1" applyBorder="1" applyAlignment="1">
      <alignment horizontal="center" shrinkToFit="1"/>
    </xf>
    <xf numFmtId="49" fontId="9" fillId="2" borderId="1" xfId="0" applyNumberFormat="1" applyFont="1" applyFill="1" applyBorder="1" applyAlignment="1">
      <alignment horizontal="center" shrinkToFit="1"/>
    </xf>
    <xf numFmtId="49" fontId="9" fillId="2" borderId="3" xfId="0" applyNumberFormat="1" applyFont="1" applyFill="1" applyBorder="1" applyAlignment="1">
      <alignment horizontal="center" shrinkToFit="1"/>
    </xf>
    <xf numFmtId="49" fontId="9" fillId="2" borderId="4" xfId="0" applyNumberFormat="1" applyFont="1" applyFill="1" applyBorder="1" applyAlignment="1">
      <alignment horizontal="center" shrinkToFit="1"/>
    </xf>
    <xf numFmtId="49" fontId="22" fillId="0" borderId="0" xfId="0" applyNumberFormat="1" applyFont="1" applyBorder="1" applyAlignment="1">
      <alignment horizontal="center" shrinkToFit="1"/>
    </xf>
    <xf numFmtId="0" fontId="14" fillId="0" borderId="0" xfId="0" applyFont="1" applyBorder="1" applyAlignment="1">
      <alignment horizontal="center" vertical="top" textRotation="255" wrapText="1"/>
    </xf>
    <xf numFmtId="0" fontId="0" fillId="0" borderId="0" xfId="0" applyAlignment="1">
      <alignment horizontal="center" vertical="top" textRotation="255" wrapText="1"/>
    </xf>
    <xf numFmtId="0" fontId="24" fillId="2" borderId="0" xfId="0" applyFont="1" applyFill="1" applyBorder="1" applyAlignment="1">
      <alignment horizontal="left" shrinkToFit="1"/>
    </xf>
    <xf numFmtId="0" fontId="24" fillId="2" borderId="1" xfId="0" applyFont="1" applyFill="1" applyBorder="1" applyAlignment="1">
      <alignment horizontal="left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 shrinkToFit="1"/>
    </xf>
    <xf numFmtId="49" fontId="24" fillId="2" borderId="3" xfId="0" applyNumberFormat="1" applyFont="1" applyFill="1" applyBorder="1" applyAlignment="1">
      <alignment horizontal="center" shrinkToFit="1"/>
    </xf>
    <xf numFmtId="49" fontId="24" fillId="2" borderId="4" xfId="0" applyNumberFormat="1" applyFont="1" applyFill="1" applyBorder="1" applyAlignment="1">
      <alignment horizontal="center" shrinkToFit="1"/>
    </xf>
    <xf numFmtId="49" fontId="24" fillId="2" borderId="0" xfId="0" applyNumberFormat="1" applyFont="1" applyFill="1" applyBorder="1" applyAlignment="1">
      <alignment horizontal="center" shrinkToFit="1"/>
    </xf>
    <xf numFmtId="49" fontId="24" fillId="2" borderId="1" xfId="0" applyNumberFormat="1" applyFont="1" applyFill="1" applyBorder="1" applyAlignment="1">
      <alignment horizontal="center" shrinkToFit="1"/>
    </xf>
    <xf numFmtId="0" fontId="0" fillId="0" borderId="0" xfId="0" applyAlignment="1">
      <alignment horizontal="right" shrinkToFit="1"/>
    </xf>
    <xf numFmtId="49" fontId="23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49" fontId="20" fillId="0" borderId="0" xfId="0" applyNumberFormat="1" applyFont="1" applyAlignment="1">
      <alignment vertical="center" shrinkToFit="1"/>
    </xf>
    <xf numFmtId="49" fontId="2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49" fontId="52" fillId="0" borderId="0" xfId="0" applyNumberFormat="1" applyFont="1" applyAlignment="1">
      <alignment shrinkToFit="1"/>
    </xf>
    <xf numFmtId="49" fontId="18" fillId="0" borderId="0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49" fontId="52" fillId="0" borderId="0" xfId="0" applyNumberFormat="1" applyFont="1" applyAlignment="1">
      <alignment horizontal="left" shrinkToFit="1"/>
    </xf>
    <xf numFmtId="0" fontId="18" fillId="0" borderId="0" xfId="0" applyFont="1" applyAlignment="1">
      <alignment horizontal="right" vertical="center" shrinkToFit="1"/>
    </xf>
    <xf numFmtId="0" fontId="60" fillId="0" borderId="0" xfId="0" applyFont="1" applyAlignment="1">
      <alignment horizontal="right" shrinkToFit="1"/>
    </xf>
    <xf numFmtId="0" fontId="61" fillId="0" borderId="0" xfId="0" applyFont="1" applyAlignment="1">
      <alignment horizontal="center" vertical="center"/>
    </xf>
    <xf numFmtId="0" fontId="57" fillId="0" borderId="0" xfId="0" applyFont="1" applyBorder="1" applyAlignment="1">
      <alignment horizontal="left" vertical="top" wrapText="1"/>
    </xf>
    <xf numFmtId="49" fontId="56" fillId="0" borderId="0" xfId="0" applyNumberFormat="1" applyFont="1" applyBorder="1" applyAlignment="1">
      <alignment horizontal="left" vertical="center" textRotation="90" wrapText="1"/>
    </xf>
    <xf numFmtId="49" fontId="56" fillId="0" borderId="0" xfId="0" applyNumberFormat="1" applyFont="1" applyBorder="1" applyAlignment="1">
      <alignment horizontal="left" vertical="center" textRotation="90" wrapText="1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49" fontId="9" fillId="2" borderId="8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Border="1" applyAlignment="1">
      <alignment vertical="center" shrinkToFit="1"/>
    </xf>
    <xf numFmtId="0" fontId="25" fillId="0" borderId="0" xfId="0" applyFont="1" applyBorder="1" applyAlignment="1">
      <alignment horizontal="center" wrapText="1"/>
    </xf>
    <xf numFmtId="0" fontId="24" fillId="0" borderId="0" xfId="2" applyFont="1" applyBorder="1" applyAlignment="1">
      <alignment horizontal="left" vertical="center" shrinkToFit="1"/>
    </xf>
    <xf numFmtId="49" fontId="24" fillId="0" borderId="0" xfId="2" applyNumberFormat="1" applyFont="1" applyBorder="1" applyAlignment="1">
      <alignment horizontal="left" vertical="center" shrinkToFit="1"/>
    </xf>
    <xf numFmtId="0" fontId="8" fillId="0" borderId="0" xfId="2" applyFont="1" applyBorder="1" applyAlignment="1" applyProtection="1">
      <alignment vertical="top" wrapText="1"/>
      <protection locked="0"/>
    </xf>
    <xf numFmtId="0" fontId="24" fillId="0" borderId="0" xfId="2" applyFont="1" applyBorder="1" applyAlignment="1">
      <alignment vertical="center" shrinkToFit="1"/>
    </xf>
    <xf numFmtId="49" fontId="24" fillId="0" borderId="0" xfId="2" applyNumberFormat="1" applyFont="1" applyBorder="1" applyAlignment="1">
      <alignment vertical="center" shrinkToFit="1"/>
    </xf>
    <xf numFmtId="49" fontId="24" fillId="0" borderId="0" xfId="2" applyNumberFormat="1" applyFont="1" applyFill="1" applyBorder="1" applyAlignment="1">
      <alignment horizontal="left" vertical="center" shrinkToFit="1"/>
    </xf>
    <xf numFmtId="0" fontId="24" fillId="0" borderId="0" xfId="2" applyFont="1" applyBorder="1" applyAlignment="1" applyProtection="1">
      <alignment horizontal="center" vertical="top" wrapText="1"/>
      <protection locked="0"/>
    </xf>
    <xf numFmtId="49" fontId="24" fillId="0" borderId="0" xfId="2" applyNumberFormat="1" applyFont="1" applyBorder="1" applyAlignment="1">
      <alignment horizontal="center" vertical="center" shrinkToFit="1"/>
    </xf>
    <xf numFmtId="49" fontId="19" fillId="0" borderId="0" xfId="0" applyNumberFormat="1" applyFont="1" applyBorder="1" applyAlignment="1">
      <alignment horizontal="center" vertical="center" shrinkToFit="1"/>
    </xf>
    <xf numFmtId="49" fontId="19" fillId="2" borderId="5" xfId="0" applyNumberFormat="1" applyFont="1" applyFill="1" applyBorder="1" applyAlignment="1">
      <alignment horizontal="left" vertical="center" shrinkToFit="1"/>
    </xf>
    <xf numFmtId="49" fontId="19" fillId="2" borderId="0" xfId="0" applyNumberFormat="1" applyFont="1" applyFill="1" applyBorder="1" applyAlignment="1">
      <alignment horizontal="left" vertical="center" shrinkToFit="1"/>
    </xf>
    <xf numFmtId="49" fontId="19" fillId="2" borderId="1" xfId="0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>
      <alignment horizontal="left" vertical="center" shrinkToFit="1"/>
    </xf>
    <xf numFmtId="49" fontId="9" fillId="2" borderId="3" xfId="0" applyNumberFormat="1" applyFont="1" applyFill="1" applyBorder="1" applyAlignment="1">
      <alignment horizontal="left" vertical="center" shrinkToFit="1"/>
    </xf>
    <xf numFmtId="49" fontId="19" fillId="2" borderId="3" xfId="0" applyNumberFormat="1" applyFont="1" applyFill="1" applyBorder="1" applyAlignment="1">
      <alignment horizontal="center" vertical="center" shrinkToFit="1"/>
    </xf>
    <xf numFmtId="49" fontId="19" fillId="2" borderId="4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0" xfId="0" applyNumberFormat="1" applyFont="1" applyFill="1" applyBorder="1" applyAlignment="1">
      <alignment horizontal="left" vertical="center" shrinkToFit="1"/>
    </xf>
    <xf numFmtId="49" fontId="19" fillId="2" borderId="0" xfId="0" applyNumberFormat="1" applyFont="1" applyFill="1" applyBorder="1" applyAlignment="1">
      <alignment horizontal="center" vertical="center" shrinkToFit="1"/>
    </xf>
    <xf numFmtId="49" fontId="19" fillId="2" borderId="1" xfId="0" applyNumberFormat="1" applyFont="1" applyFill="1" applyBorder="1" applyAlignment="1">
      <alignment horizontal="center" vertical="center" shrinkToFit="1"/>
    </xf>
    <xf numFmtId="49" fontId="16" fillId="0" borderId="0" xfId="0" applyNumberFormat="1" applyFont="1" applyBorder="1" applyAlignment="1">
      <alignment horizontal="center" vertical="top" textRotation="255" wrapText="1"/>
    </xf>
    <xf numFmtId="49" fontId="14" fillId="0" borderId="37" xfId="0" applyNumberFormat="1" applyFont="1" applyBorder="1" applyAlignment="1">
      <alignment horizontal="left" vertical="center" shrinkToFit="1"/>
    </xf>
    <xf numFmtId="49" fontId="14" fillId="0" borderId="38" xfId="0" quotePrefix="1" applyNumberFormat="1" applyFont="1" applyBorder="1" applyAlignment="1">
      <alignment horizontal="left" vertical="center" shrinkToFit="1"/>
    </xf>
    <xf numFmtId="49" fontId="14" fillId="0" borderId="38" xfId="0" applyNumberFormat="1" applyFont="1" applyBorder="1" applyAlignment="1">
      <alignment horizontal="left" vertical="center" shrinkToFit="1"/>
    </xf>
    <xf numFmtId="49" fontId="14" fillId="0" borderId="39" xfId="0" applyNumberFormat="1" applyFont="1" applyBorder="1" applyAlignment="1">
      <alignment horizontal="left" vertical="center" shrinkToFit="1"/>
    </xf>
    <xf numFmtId="49" fontId="14" fillId="0" borderId="39" xfId="0" quotePrefix="1" applyNumberFormat="1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14" fillId="2" borderId="2" xfId="0" applyNumberFormat="1" applyFont="1" applyFill="1" applyBorder="1" applyAlignment="1">
      <alignment horizontal="left" vertical="center" shrinkToFit="1"/>
    </xf>
    <xf numFmtId="49" fontId="14" fillId="2" borderId="3" xfId="0" applyNumberFormat="1" applyFont="1" applyFill="1" applyBorder="1" applyAlignment="1">
      <alignment horizontal="left" vertical="center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9" fontId="14" fillId="2" borderId="5" xfId="0" applyNumberFormat="1" applyFont="1" applyFill="1" applyBorder="1" applyAlignment="1">
      <alignment horizontal="left" vertical="center" shrinkToFit="1"/>
    </xf>
    <xf numFmtId="49" fontId="14" fillId="2" borderId="0" xfId="0" applyNumberFormat="1" applyFont="1" applyFill="1" applyBorder="1" applyAlignment="1">
      <alignment horizontal="left" vertical="center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Border="1" applyAlignment="1">
      <alignment horizontal="center" vertical="top" textRotation="255" wrapText="1"/>
    </xf>
    <xf numFmtId="49" fontId="15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top" textRotation="255" wrapText="1"/>
    </xf>
    <xf numFmtId="49" fontId="14" fillId="0" borderId="37" xfId="0" quotePrefix="1" applyNumberFormat="1" applyFont="1" applyBorder="1" applyAlignment="1">
      <alignment horizontal="left" vertical="center" shrinkToFit="1"/>
    </xf>
    <xf numFmtId="49" fontId="22" fillId="0" borderId="0" xfId="0" applyNumberFormat="1" applyFont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right" vertical="center" shrinkToFit="1"/>
    </xf>
    <xf numFmtId="49" fontId="8" fillId="2" borderId="0" xfId="0" applyNumberFormat="1" applyFont="1" applyFill="1" applyBorder="1" applyAlignment="1">
      <alignment horizontal="right" vertical="center" shrinkToFit="1"/>
    </xf>
    <xf numFmtId="49" fontId="8" fillId="2" borderId="1" xfId="0" applyNumberFormat="1" applyFont="1" applyFill="1" applyBorder="1" applyAlignment="1">
      <alignment horizontal="right" vertical="center" shrinkToFit="1"/>
    </xf>
    <xf numFmtId="0" fontId="24" fillId="2" borderId="5" xfId="0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49" fontId="12" fillId="0" borderId="0" xfId="0" applyNumberFormat="1" applyFont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left" vertical="center" shrinkToFit="1"/>
    </xf>
    <xf numFmtId="49" fontId="8" fillId="2" borderId="3" xfId="0" applyNumberFormat="1" applyFont="1" applyFill="1" applyBorder="1" applyAlignment="1">
      <alignment horizontal="left" vertical="center" shrinkToFit="1"/>
    </xf>
    <xf numFmtId="49" fontId="8" fillId="2" borderId="4" xfId="0" applyNumberFormat="1" applyFont="1" applyFill="1" applyBorder="1" applyAlignment="1">
      <alignment horizontal="left" vertical="center" shrinkToFit="1"/>
    </xf>
    <xf numFmtId="49" fontId="8" fillId="2" borderId="5" xfId="0" applyNumberFormat="1" applyFont="1" applyFill="1" applyBorder="1" applyAlignment="1">
      <alignment horizontal="left" vertical="center" shrinkToFit="1"/>
    </xf>
    <xf numFmtId="49" fontId="8" fillId="2" borderId="0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top" textRotation="255" wrapText="1"/>
    </xf>
    <xf numFmtId="0" fontId="14" fillId="0" borderId="0" xfId="0" applyFont="1" applyBorder="1" applyAlignment="1">
      <alignment horizontal="center" vertical="center"/>
    </xf>
    <xf numFmtId="49" fontId="15" fillId="0" borderId="37" xfId="0" quotePrefix="1" applyNumberFormat="1" applyFont="1" applyBorder="1" applyAlignment="1">
      <alignment horizontal="left" vertical="top" shrinkToFit="1"/>
    </xf>
    <xf numFmtId="49" fontId="15" fillId="0" borderId="38" xfId="0" quotePrefix="1" applyNumberFormat="1" applyFont="1" applyBorder="1" applyAlignment="1">
      <alignment horizontal="left" vertical="top" shrinkToFit="1"/>
    </xf>
    <xf numFmtId="0" fontId="30" fillId="0" borderId="38" xfId="0" applyFont="1" applyBorder="1" applyAlignment="1">
      <alignment horizontal="left" vertical="top" wrapText="1"/>
    </xf>
    <xf numFmtId="0" fontId="30" fillId="0" borderId="39" xfId="0" applyFont="1" applyBorder="1" applyAlignment="1">
      <alignment horizontal="left" vertical="top" wrapText="1"/>
    </xf>
    <xf numFmtId="0" fontId="30" fillId="0" borderId="38" xfId="0" quotePrefix="1" applyFont="1" applyBorder="1" applyAlignment="1">
      <alignment horizontal="left" vertical="top" wrapText="1"/>
    </xf>
    <xf numFmtId="0" fontId="30" fillId="0" borderId="39" xfId="0" quotePrefix="1" applyFont="1" applyBorder="1" applyAlignment="1">
      <alignment horizontal="left" vertical="top" wrapText="1"/>
    </xf>
    <xf numFmtId="0" fontId="12" fillId="0" borderId="0" xfId="0" applyFont="1" applyBorder="1" applyAlignment="1">
      <alignment horizontal="center"/>
    </xf>
    <xf numFmtId="49" fontId="25" fillId="0" borderId="0" xfId="0" applyNumberFormat="1" applyFont="1" applyFill="1" applyBorder="1" applyAlignment="1">
      <alignment horizontal="right" shrinkToFit="1"/>
    </xf>
    <xf numFmtId="49" fontId="25" fillId="0" borderId="0" xfId="0" quotePrefix="1" applyNumberFormat="1" applyFont="1" applyFill="1" applyBorder="1" applyAlignment="1">
      <alignment horizontal="right" shrinkToFit="1"/>
    </xf>
    <xf numFmtId="0" fontId="25" fillId="0" borderId="0" xfId="0" applyFont="1" applyFill="1" applyBorder="1" applyAlignment="1">
      <alignment horizontal="left" vertical="top" wrapText="1"/>
    </xf>
    <xf numFmtId="49" fontId="25" fillId="0" borderId="0" xfId="0" applyNumberFormat="1" applyFont="1" applyFill="1" applyBorder="1" applyAlignment="1">
      <alignment horizontal="left" shrinkToFit="1"/>
    </xf>
    <xf numFmtId="49" fontId="25" fillId="0" borderId="0" xfId="0" applyNumberFormat="1" applyFont="1" applyFill="1" applyBorder="1" applyAlignment="1">
      <alignment horizontal="right" vertical="top" shrinkToFit="1"/>
    </xf>
    <xf numFmtId="49" fontId="25" fillId="0" borderId="0" xfId="0" quotePrefix="1" applyNumberFormat="1" applyFont="1" applyFill="1" applyBorder="1" applyAlignment="1">
      <alignment horizontal="right" vertical="top" shrinkToFit="1"/>
    </xf>
    <xf numFmtId="0" fontId="10" fillId="0" borderId="0" xfId="0" applyFont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shrinkToFit="1"/>
    </xf>
    <xf numFmtId="49" fontId="15" fillId="0" borderId="0" xfId="0" applyNumberFormat="1" applyFont="1" applyBorder="1" applyAlignment="1">
      <alignment horizontal="left" vertical="top" shrinkToFit="1"/>
    </xf>
    <xf numFmtId="49" fontId="12" fillId="0" borderId="0" xfId="0" applyNumberFormat="1" applyFont="1" applyBorder="1" applyAlignment="1">
      <alignment horizontal="left" vertical="top" shrinkToFi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4" fillId="0" borderId="0" xfId="0" applyFont="1" applyAlignment="1">
      <alignment horizontal="left" shrinkToFit="1"/>
    </xf>
    <xf numFmtId="49" fontId="23" fillId="0" borderId="0" xfId="0" applyNumberFormat="1" applyFont="1" applyAlignment="1">
      <alignment horizontal="left" shrinkToFit="1"/>
    </xf>
    <xf numFmtId="0" fontId="16" fillId="0" borderId="0" xfId="0" applyFont="1" applyAlignment="1">
      <alignment horizontal="left" vertical="top" wrapText="1"/>
    </xf>
    <xf numFmtId="49" fontId="6" fillId="0" borderId="0" xfId="0" applyNumberFormat="1" applyFont="1" applyBorder="1" applyAlignment="1">
      <alignment horizontal="right" vertical="center" textRotation="90" wrapText="1" shrinkToFit="1"/>
    </xf>
    <xf numFmtId="0" fontId="58" fillId="0" borderId="0" xfId="0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vertical="center" shrinkToFit="1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/>
    </xf>
    <xf numFmtId="49" fontId="14" fillId="2" borderId="0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/>
    </xf>
    <xf numFmtId="49" fontId="8" fillId="0" borderId="37" xfId="0" applyNumberFormat="1" applyFont="1" applyBorder="1" applyAlignment="1">
      <alignment horizontal="left" vertical="center" shrinkToFit="1"/>
    </xf>
    <xf numFmtId="49" fontId="8" fillId="0" borderId="38" xfId="0" quotePrefix="1" applyNumberFormat="1" applyFont="1" applyBorder="1" applyAlignment="1">
      <alignment horizontal="left" vertical="center" shrinkToFit="1"/>
    </xf>
    <xf numFmtId="49" fontId="8" fillId="0" borderId="39" xfId="0" quotePrefix="1" applyNumberFormat="1" applyFont="1" applyBorder="1" applyAlignment="1">
      <alignment horizontal="left" vertical="center" shrinkToFit="1"/>
    </xf>
    <xf numFmtId="49" fontId="23" fillId="0" borderId="0" xfId="0" applyNumberFormat="1" applyFont="1" applyBorder="1" applyAlignment="1">
      <alignment horizontal="center" vertical="top" textRotation="255" wrapText="1"/>
    </xf>
    <xf numFmtId="49" fontId="8" fillId="0" borderId="38" xfId="0" applyNumberFormat="1" applyFont="1" applyBorder="1" applyAlignment="1">
      <alignment horizontal="left" vertical="center" shrinkToFit="1"/>
    </xf>
    <xf numFmtId="49" fontId="8" fillId="0" borderId="39" xfId="0" applyNumberFormat="1" applyFont="1" applyBorder="1" applyAlignment="1">
      <alignment horizontal="left" vertical="center" shrinkToFit="1"/>
    </xf>
    <xf numFmtId="49" fontId="22" fillId="2" borderId="2" xfId="0" applyNumberFormat="1" applyFont="1" applyFill="1" applyBorder="1" applyAlignment="1">
      <alignment horizontal="left" vertical="center" shrinkToFit="1"/>
    </xf>
    <xf numFmtId="49" fontId="22" fillId="2" borderId="3" xfId="0" applyNumberFormat="1" applyFont="1" applyFill="1" applyBorder="1" applyAlignment="1">
      <alignment horizontal="left" vertical="center" shrinkToFit="1"/>
    </xf>
    <xf numFmtId="49" fontId="14" fillId="2" borderId="3" xfId="0" applyNumberFormat="1" applyFont="1" applyFill="1" applyBorder="1" applyAlignment="1">
      <alignment horizontal="center" vertical="center" shrinkToFit="1"/>
    </xf>
    <xf numFmtId="49" fontId="14" fillId="2" borderId="4" xfId="0" applyNumberFormat="1" applyFont="1" applyFill="1" applyBorder="1" applyAlignment="1">
      <alignment horizontal="center" vertical="center" shrinkToFit="1"/>
    </xf>
    <xf numFmtId="49" fontId="22" fillId="2" borderId="5" xfId="0" applyNumberFormat="1" applyFont="1" applyFill="1" applyBorder="1" applyAlignment="1">
      <alignment horizontal="left" vertical="center" shrinkToFit="1"/>
    </xf>
    <xf numFmtId="49" fontId="22" fillId="2" borderId="0" xfId="0" applyNumberFormat="1" applyFont="1" applyFill="1" applyBorder="1" applyAlignment="1">
      <alignment horizontal="left" vertical="center" shrinkToFit="1"/>
    </xf>
    <xf numFmtId="49" fontId="14" fillId="2" borderId="0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left" vertical="center" shrinkToFit="1"/>
    </xf>
    <xf numFmtId="49" fontId="22" fillId="0" borderId="37" xfId="0" quotePrefix="1" applyNumberFormat="1" applyFont="1" applyBorder="1" applyAlignment="1">
      <alignment horizontal="left" vertical="center" shrinkToFit="1"/>
    </xf>
    <xf numFmtId="49" fontId="22" fillId="0" borderId="38" xfId="0" quotePrefix="1" applyNumberFormat="1" applyFont="1" applyBorder="1" applyAlignment="1">
      <alignment horizontal="left" vertical="center" shrinkToFit="1"/>
    </xf>
    <xf numFmtId="0" fontId="22" fillId="0" borderId="38" xfId="0" quotePrefix="1" applyFont="1" applyBorder="1" applyAlignment="1">
      <alignment horizontal="left" vertical="center" shrinkToFit="1"/>
    </xf>
    <xf numFmtId="0" fontId="22" fillId="0" borderId="39" xfId="0" quotePrefix="1" applyFont="1" applyBorder="1" applyAlignment="1">
      <alignment horizontal="left" vertical="center" shrinkToFit="1"/>
    </xf>
    <xf numFmtId="0" fontId="22" fillId="0" borderId="38" xfId="0" applyFont="1" applyBorder="1" applyAlignment="1">
      <alignment horizontal="left" vertical="center" shrinkToFit="1"/>
    </xf>
    <xf numFmtId="0" fontId="22" fillId="0" borderId="39" xfId="0" applyFont="1" applyBorder="1" applyAlignment="1">
      <alignment horizontal="left" vertical="center" shrinkToFit="1"/>
    </xf>
    <xf numFmtId="0" fontId="8" fillId="2" borderId="5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49" fontId="8" fillId="2" borderId="6" xfId="0" applyNumberFormat="1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49" fontId="8" fillId="2" borderId="8" xfId="0" applyNumberFormat="1" applyFont="1" applyFill="1" applyBorder="1" applyAlignment="1">
      <alignment horizontal="center" vertical="center" shrinkToFit="1"/>
    </xf>
    <xf numFmtId="49" fontId="24" fillId="2" borderId="2" xfId="0" applyNumberFormat="1" applyFont="1" applyFill="1" applyBorder="1" applyAlignment="1">
      <alignment horizontal="left" vertical="center" shrinkToFit="1"/>
    </xf>
    <xf numFmtId="49" fontId="24" fillId="2" borderId="3" xfId="0" applyNumberFormat="1" applyFont="1" applyFill="1" applyBorder="1" applyAlignment="1">
      <alignment horizontal="left" vertical="center" shrinkToFit="1"/>
    </xf>
    <xf numFmtId="49" fontId="24" fillId="2" borderId="4" xfId="0" applyNumberFormat="1" applyFont="1" applyFill="1" applyBorder="1" applyAlignment="1">
      <alignment horizontal="left" vertical="center" shrinkToFit="1"/>
    </xf>
    <xf numFmtId="49" fontId="24" fillId="2" borderId="5" xfId="0" applyNumberFormat="1" applyFont="1" applyFill="1" applyBorder="1" applyAlignment="1">
      <alignment horizontal="left" vertical="center" shrinkToFit="1"/>
    </xf>
    <xf numFmtId="49" fontId="24" fillId="2" borderId="0" xfId="0" applyNumberFormat="1" applyFont="1" applyFill="1" applyBorder="1" applyAlignment="1">
      <alignment horizontal="left" vertical="center" shrinkToFit="1"/>
    </xf>
    <xf numFmtId="49" fontId="24" fillId="2" borderId="1" xfId="0" applyNumberFormat="1" applyFont="1" applyFill="1" applyBorder="1" applyAlignment="1">
      <alignment horizontal="left" vertical="center" shrinkToFit="1"/>
    </xf>
    <xf numFmtId="49" fontId="2" fillId="0" borderId="37" xfId="0" quotePrefix="1" applyNumberFormat="1" applyFont="1" applyBorder="1" applyAlignment="1">
      <alignment horizontal="left" vertical="top" shrinkToFit="1"/>
    </xf>
    <xf numFmtId="49" fontId="2" fillId="0" borderId="38" xfId="0" quotePrefix="1" applyNumberFormat="1" applyFont="1" applyBorder="1" applyAlignment="1">
      <alignment horizontal="left" vertical="top" shrinkToFit="1"/>
    </xf>
    <xf numFmtId="49" fontId="25" fillId="0" borderId="38" xfId="0" quotePrefix="1" applyNumberFormat="1" applyFont="1" applyBorder="1" applyAlignment="1">
      <alignment horizontal="left" vertical="top" wrapText="1"/>
    </xf>
    <xf numFmtId="49" fontId="25" fillId="0" borderId="39" xfId="0" quotePrefix="1" applyNumberFormat="1" applyFont="1" applyBorder="1" applyAlignment="1">
      <alignment horizontal="left" vertical="top" wrapText="1"/>
    </xf>
    <xf numFmtId="49" fontId="25" fillId="0" borderId="38" xfId="0" applyNumberFormat="1" applyFont="1" applyBorder="1" applyAlignment="1">
      <alignment horizontal="left" vertical="top" wrapText="1"/>
    </xf>
    <xf numFmtId="49" fontId="25" fillId="0" borderId="39" xfId="0" applyNumberFormat="1" applyFont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right" vertical="top" shrinkToFit="1"/>
    </xf>
    <xf numFmtId="49" fontId="2" fillId="0" borderId="0" xfId="0" quotePrefix="1" applyNumberFormat="1" applyFont="1" applyFill="1" applyBorder="1" applyAlignment="1">
      <alignment horizontal="right" vertical="top" shrinkToFit="1"/>
    </xf>
    <xf numFmtId="49" fontId="2" fillId="0" borderId="0" xfId="0" applyNumberFormat="1" applyFont="1" applyFill="1" applyBorder="1" applyAlignment="1">
      <alignment horizontal="right" shrinkToFit="1"/>
    </xf>
    <xf numFmtId="49" fontId="2" fillId="0" borderId="0" xfId="0" quotePrefix="1" applyNumberFormat="1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shrinkToFit="1"/>
    </xf>
    <xf numFmtId="0" fontId="22" fillId="0" borderId="0" xfId="0" applyFont="1" applyBorder="1" applyAlignment="1">
      <alignment horizontal="center" vertical="top" textRotation="255" wrapText="1"/>
    </xf>
    <xf numFmtId="0" fontId="19" fillId="0" borderId="0" xfId="0" applyFont="1" applyBorder="1" applyAlignment="1">
      <alignment horizontal="center" vertical="top" textRotation="255" shrinkToFit="1"/>
    </xf>
    <xf numFmtId="49" fontId="2" fillId="0" borderId="0" xfId="0" applyNumberFormat="1" applyFont="1" applyBorder="1" applyAlignment="1">
      <alignment horizontal="left" vertical="top" textRotation="180" shrinkToFit="1"/>
    </xf>
    <xf numFmtId="49" fontId="7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center" vertical="top"/>
    </xf>
    <xf numFmtId="49" fontId="19" fillId="0" borderId="0" xfId="0" applyNumberFormat="1" applyFont="1" applyBorder="1" applyAlignment="1">
      <alignment horizontal="left" shrinkToFit="1"/>
    </xf>
    <xf numFmtId="49" fontId="12" fillId="0" borderId="46" xfId="0" applyNumberFormat="1" applyFont="1" applyBorder="1" applyAlignment="1">
      <alignment horizontal="left"/>
    </xf>
    <xf numFmtId="49" fontId="12" fillId="0" borderId="47" xfId="0" applyNumberFormat="1" applyFont="1" applyBorder="1" applyAlignment="1">
      <alignment horizontal="left"/>
    </xf>
    <xf numFmtId="49" fontId="12" fillId="0" borderId="51" xfId="0" applyNumberFormat="1" applyFont="1" applyBorder="1" applyAlignment="1">
      <alignment horizontal="left"/>
    </xf>
    <xf numFmtId="49" fontId="12" fillId="0" borderId="52" xfId="0" applyNumberFormat="1" applyFont="1" applyBorder="1" applyAlignment="1">
      <alignment horizontal="left"/>
    </xf>
    <xf numFmtId="0" fontId="15" fillId="0" borderId="40" xfId="0" applyFont="1" applyBorder="1" applyAlignment="1">
      <alignment horizontal="left" shrinkToFit="1"/>
    </xf>
    <xf numFmtId="0" fontId="15" fillId="0" borderId="41" xfId="0" applyFont="1" applyBorder="1" applyAlignment="1">
      <alignment horizontal="left" shrinkToFit="1"/>
    </xf>
    <xf numFmtId="0" fontId="15" fillId="0" borderId="42" xfId="0" applyFont="1" applyBorder="1" applyAlignment="1">
      <alignment horizontal="left" shrinkToFit="1"/>
    </xf>
    <xf numFmtId="0" fontId="15" fillId="0" borderId="43" xfId="0" applyFont="1" applyBorder="1" applyAlignment="1">
      <alignment horizontal="left" shrinkToFit="1"/>
    </xf>
    <xf numFmtId="0" fontId="15" fillId="0" borderId="44" xfId="0" applyFont="1" applyBorder="1" applyAlignment="1">
      <alignment horizontal="left" shrinkToFit="1"/>
    </xf>
    <xf numFmtId="0" fontId="15" fillId="0" borderId="45" xfId="0" applyFont="1" applyBorder="1" applyAlignment="1">
      <alignment horizontal="left" shrinkToFit="1"/>
    </xf>
    <xf numFmtId="0" fontId="77" fillId="0" borderId="37" xfId="0" applyFont="1" applyBorder="1" applyAlignment="1">
      <alignment horizontal="center" vertical="center"/>
    </xf>
    <xf numFmtId="0" fontId="77" fillId="0" borderId="38" xfId="0" applyFont="1" applyBorder="1" applyAlignment="1">
      <alignment horizontal="center" vertical="center"/>
    </xf>
    <xf numFmtId="0" fontId="77" fillId="0" borderId="39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shrinkToFit="1"/>
    </xf>
    <xf numFmtId="0" fontId="15" fillId="0" borderId="39" xfId="0" applyFont="1" applyBorder="1" applyAlignment="1">
      <alignment horizontal="center" shrinkToFit="1"/>
    </xf>
    <xf numFmtId="0" fontId="20" fillId="0" borderId="14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49" fontId="26" fillId="0" borderId="9" xfId="0" applyNumberFormat="1" applyFont="1" applyBorder="1" applyAlignment="1">
      <alignment horizontal="left" vertical="top" wrapText="1"/>
    </xf>
    <xf numFmtId="49" fontId="26" fillId="0" borderId="10" xfId="0" applyNumberFormat="1" applyFont="1" applyBorder="1" applyAlignment="1">
      <alignment horizontal="left" vertical="top" wrapText="1"/>
    </xf>
    <xf numFmtId="49" fontId="26" fillId="0" borderId="11" xfId="0" applyNumberFormat="1" applyFont="1" applyBorder="1" applyAlignment="1">
      <alignment horizontal="left" vertical="top" wrapText="1"/>
    </xf>
    <xf numFmtId="49" fontId="12" fillId="0" borderId="49" xfId="0" applyNumberFormat="1" applyFont="1" applyBorder="1" applyAlignment="1">
      <alignment horizontal="left"/>
    </xf>
    <xf numFmtId="49" fontId="12" fillId="0" borderId="50" xfId="0" applyNumberFormat="1" applyFont="1" applyBorder="1" applyAlignment="1">
      <alignment horizontal="left"/>
    </xf>
    <xf numFmtId="49" fontId="35" fillId="0" borderId="9" xfId="0" applyNumberFormat="1" applyFont="1" applyBorder="1" applyAlignment="1">
      <alignment horizontal="left" vertical="top" shrinkToFit="1"/>
    </xf>
    <xf numFmtId="49" fontId="35" fillId="0" borderId="10" xfId="0" applyNumberFormat="1" applyFont="1" applyBorder="1" applyAlignment="1">
      <alignment horizontal="left" vertical="top" shrinkToFit="1"/>
    </xf>
    <xf numFmtId="49" fontId="35" fillId="0" borderId="11" xfId="0" applyNumberFormat="1" applyFont="1" applyBorder="1" applyAlignment="1">
      <alignment horizontal="left" vertical="top" shrinkToFit="1"/>
    </xf>
    <xf numFmtId="49" fontId="8" fillId="0" borderId="0" xfId="0" applyNumberFormat="1" applyFont="1" applyBorder="1" applyAlignment="1">
      <alignment horizontal="left" shrinkToFit="1"/>
    </xf>
    <xf numFmtId="0" fontId="8" fillId="0" borderId="0" xfId="0" applyFont="1" applyBorder="1" applyAlignment="1">
      <alignment horizontal="right" vertical="top" wrapText="1"/>
    </xf>
    <xf numFmtId="49" fontId="19" fillId="0" borderId="12" xfId="0" applyNumberFormat="1" applyFont="1" applyBorder="1" applyAlignment="1">
      <alignment horizontal="center" vertical="center" shrinkToFit="1"/>
    </xf>
    <xf numFmtId="49" fontId="19" fillId="0" borderId="13" xfId="0" applyNumberFormat="1" applyFont="1" applyBorder="1" applyAlignment="1">
      <alignment horizontal="center" vertical="center" shrinkToFit="1"/>
    </xf>
    <xf numFmtId="49" fontId="14" fillId="0" borderId="12" xfId="0" applyNumberFormat="1" applyFont="1" applyBorder="1" applyAlignment="1">
      <alignment horizontal="center" vertical="center" shrinkToFit="1"/>
    </xf>
    <xf numFmtId="49" fontId="14" fillId="0" borderId="13" xfId="0" applyNumberFormat="1" applyFont="1" applyBorder="1" applyAlignment="1">
      <alignment horizontal="center" vertical="center" shrinkToFit="1"/>
    </xf>
    <xf numFmtId="49" fontId="14" fillId="0" borderId="9" xfId="0" applyNumberFormat="1" applyFont="1" applyBorder="1" applyAlignment="1">
      <alignment horizontal="center" vertical="center" shrinkToFit="1"/>
    </xf>
    <xf numFmtId="49" fontId="14" fillId="0" borderId="10" xfId="0" applyNumberFormat="1" applyFont="1" applyBorder="1" applyAlignment="1">
      <alignment horizontal="center" vertical="center" shrinkToFit="1"/>
    </xf>
    <xf numFmtId="49" fontId="14" fillId="0" borderId="11" xfId="0" applyNumberFormat="1" applyFont="1" applyBorder="1" applyAlignment="1">
      <alignment horizontal="center" vertical="center" shrinkToFit="1"/>
    </xf>
    <xf numFmtId="49" fontId="15" fillId="0" borderId="14" xfId="0" applyNumberFormat="1" applyFont="1" applyFill="1" applyBorder="1" applyAlignment="1">
      <alignment horizontal="center" vertical="center" shrinkToFit="1"/>
    </xf>
    <xf numFmtId="49" fontId="15" fillId="0" borderId="15" xfId="0" applyNumberFormat="1" applyFont="1" applyFill="1" applyBorder="1" applyAlignment="1">
      <alignment horizontal="center" vertical="center" shrinkToFit="1"/>
    </xf>
    <xf numFmtId="49" fontId="15" fillId="0" borderId="16" xfId="0" applyNumberFormat="1" applyFont="1" applyFill="1" applyBorder="1" applyAlignment="1">
      <alignment horizontal="center" vertical="center" shrinkToFit="1"/>
    </xf>
    <xf numFmtId="177" fontId="14" fillId="0" borderId="12" xfId="0" applyNumberFormat="1" applyFont="1" applyFill="1" applyBorder="1" applyAlignment="1">
      <alignment horizontal="center" vertical="center" shrinkToFit="1"/>
    </xf>
    <xf numFmtId="177" fontId="14" fillId="0" borderId="0" xfId="0" applyNumberFormat="1" applyFont="1" applyFill="1" applyBorder="1" applyAlignment="1">
      <alignment horizontal="center" vertical="center" shrinkToFit="1"/>
    </xf>
    <xf numFmtId="177" fontId="14" fillId="0" borderId="13" xfId="0" applyNumberFormat="1" applyFont="1" applyFill="1" applyBorder="1" applyAlignment="1">
      <alignment horizontal="center" vertical="center" shrinkToFit="1"/>
    </xf>
    <xf numFmtId="178" fontId="14" fillId="0" borderId="9" xfId="0" applyNumberFormat="1" applyFont="1" applyFill="1" applyBorder="1" applyAlignment="1">
      <alignment horizontal="center" vertical="center" shrinkToFit="1"/>
    </xf>
    <xf numFmtId="178" fontId="14" fillId="0" borderId="10" xfId="0" applyNumberFormat="1" applyFont="1" applyFill="1" applyBorder="1" applyAlignment="1">
      <alignment horizontal="center" vertical="center" shrinkToFit="1"/>
    </xf>
    <xf numFmtId="178" fontId="14" fillId="0" borderId="11" xfId="0" applyNumberFormat="1" applyFont="1" applyFill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49" fontId="15" fillId="0" borderId="15" xfId="0" applyNumberFormat="1" applyFont="1" applyBorder="1" applyAlignment="1">
      <alignment horizontal="center" vertical="center" shrinkToFit="1"/>
    </xf>
    <xf numFmtId="49" fontId="15" fillId="0" borderId="16" xfId="0" applyNumberFormat="1" applyFont="1" applyBorder="1" applyAlignment="1">
      <alignment horizontal="center" vertical="center" shrinkToFit="1"/>
    </xf>
    <xf numFmtId="49" fontId="14" fillId="0" borderId="37" xfId="0" applyNumberFormat="1" applyFont="1" applyBorder="1" applyAlignment="1">
      <alignment horizontal="center" vertical="center" wrapText="1" shrinkToFit="1"/>
    </xf>
    <xf numFmtId="49" fontId="14" fillId="0" borderId="38" xfId="0" applyNumberFormat="1" applyFont="1" applyBorder="1" applyAlignment="1">
      <alignment horizontal="center" vertical="center" wrapText="1" shrinkToFit="1"/>
    </xf>
    <xf numFmtId="49" fontId="14" fillId="0" borderId="39" xfId="0" applyNumberFormat="1" applyFont="1" applyBorder="1" applyAlignment="1">
      <alignment horizontal="center" vertical="center" wrapText="1" shrinkToFit="1"/>
    </xf>
    <xf numFmtId="176" fontId="14" fillId="0" borderId="9" xfId="0" applyNumberFormat="1" applyFont="1" applyBorder="1" applyAlignment="1">
      <alignment horizontal="center" vertical="center" shrinkToFit="1"/>
    </xf>
    <xf numFmtId="176" fontId="14" fillId="0" borderId="10" xfId="0" applyNumberFormat="1" applyFont="1" applyBorder="1" applyAlignment="1">
      <alignment horizontal="center" vertical="center" shrinkToFit="1"/>
    </xf>
    <xf numFmtId="176" fontId="14" fillId="0" borderId="11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top" textRotation="255" wrapText="1"/>
    </xf>
    <xf numFmtId="0" fontId="20" fillId="0" borderId="10" xfId="0" applyFont="1" applyBorder="1" applyAlignment="1">
      <alignment horizontal="center" vertical="top" textRotation="255" wrapText="1"/>
    </xf>
    <xf numFmtId="0" fontId="20" fillId="0" borderId="11" xfId="0" applyFont="1" applyBorder="1" applyAlignment="1">
      <alignment horizontal="center" vertical="top" textRotation="255" wrapText="1"/>
    </xf>
    <xf numFmtId="49" fontId="14" fillId="0" borderId="37" xfId="0" applyNumberFormat="1" applyFont="1" applyBorder="1" applyAlignment="1">
      <alignment horizontal="center" vertical="center" wrapText="1"/>
    </xf>
    <xf numFmtId="49" fontId="14" fillId="0" borderId="38" xfId="0" applyNumberFormat="1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horizontal="center" vertical="center" wrapText="1"/>
    </xf>
    <xf numFmtId="49" fontId="22" fillId="0" borderId="9" xfId="0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9" fontId="22" fillId="0" borderId="11" xfId="0" applyNumberFormat="1" applyFont="1" applyBorder="1" applyAlignment="1">
      <alignment horizontal="center" vertical="center" wrapText="1" shrinkToFi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top" textRotation="255" wrapText="1"/>
    </xf>
    <xf numFmtId="0" fontId="21" fillId="0" borderId="10" xfId="0" applyFont="1" applyBorder="1" applyAlignment="1">
      <alignment horizontal="center" vertical="top" textRotation="255" wrapText="1"/>
    </xf>
    <xf numFmtId="0" fontId="21" fillId="0" borderId="11" xfId="0" applyFont="1" applyBorder="1" applyAlignment="1">
      <alignment horizontal="center" vertical="top" textRotation="255" wrapText="1"/>
    </xf>
    <xf numFmtId="0" fontId="9" fillId="0" borderId="12" xfId="0" applyFont="1" applyBorder="1" applyAlignment="1">
      <alignment horizontal="center" vertical="top" textRotation="255" wrapText="1"/>
    </xf>
    <xf numFmtId="0" fontId="9" fillId="0" borderId="0" xfId="0" applyFont="1" applyBorder="1" applyAlignment="1">
      <alignment horizontal="center" vertical="top" textRotation="255" wrapText="1"/>
    </xf>
    <xf numFmtId="0" fontId="9" fillId="0" borderId="13" xfId="0" applyFont="1" applyBorder="1" applyAlignment="1">
      <alignment horizontal="center" vertical="top" textRotation="255" wrapText="1"/>
    </xf>
    <xf numFmtId="0" fontId="9" fillId="0" borderId="9" xfId="0" applyFont="1" applyBorder="1" applyAlignment="1">
      <alignment horizontal="center" vertical="top" textRotation="255" wrapText="1"/>
    </xf>
    <xf numFmtId="0" fontId="9" fillId="0" borderId="10" xfId="0" applyFont="1" applyBorder="1" applyAlignment="1">
      <alignment horizontal="center" vertical="top" textRotation="255" wrapText="1"/>
    </xf>
    <xf numFmtId="0" fontId="9" fillId="0" borderId="11" xfId="0" applyFont="1" applyBorder="1" applyAlignment="1">
      <alignment horizontal="center" vertical="top" textRotation="255" wrapText="1"/>
    </xf>
    <xf numFmtId="49" fontId="30" fillId="0" borderId="14" xfId="0" applyNumberFormat="1" applyFont="1" applyBorder="1" applyAlignment="1">
      <alignment horizontal="center" vertical="center" shrinkToFit="1"/>
    </xf>
    <xf numFmtId="49" fontId="30" fillId="0" borderId="15" xfId="0" applyNumberFormat="1" applyFont="1" applyBorder="1" applyAlignment="1">
      <alignment horizontal="center" vertical="center" shrinkToFit="1"/>
    </xf>
    <xf numFmtId="49" fontId="30" fillId="0" borderId="16" xfId="0" applyNumberFormat="1" applyFont="1" applyBorder="1" applyAlignment="1">
      <alignment horizontal="center" vertical="center" shrinkToFit="1"/>
    </xf>
    <xf numFmtId="49" fontId="25" fillId="0" borderId="14" xfId="0" applyNumberFormat="1" applyFont="1" applyFill="1" applyBorder="1" applyAlignment="1">
      <alignment horizontal="center" vertical="center" shrinkToFit="1"/>
    </xf>
    <xf numFmtId="49" fontId="25" fillId="0" borderId="15" xfId="0" applyNumberFormat="1" applyFont="1" applyFill="1" applyBorder="1" applyAlignment="1">
      <alignment horizontal="center" vertical="center" shrinkToFit="1"/>
    </xf>
    <xf numFmtId="49" fontId="25" fillId="0" borderId="16" xfId="0" applyNumberFormat="1" applyFont="1" applyFill="1" applyBorder="1" applyAlignment="1">
      <alignment horizontal="center" vertical="center" shrinkToFit="1"/>
    </xf>
    <xf numFmtId="177" fontId="8" fillId="0" borderId="12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 vertical="center" shrinkToFit="1"/>
    </xf>
    <xf numFmtId="177" fontId="8" fillId="0" borderId="13" xfId="0" applyNumberFormat="1" applyFont="1" applyFill="1" applyBorder="1" applyAlignment="1">
      <alignment horizontal="center" vertical="center" shrinkToFit="1"/>
    </xf>
    <xf numFmtId="178" fontId="8" fillId="0" borderId="9" xfId="0" applyNumberFormat="1" applyFont="1" applyFill="1" applyBorder="1" applyAlignment="1">
      <alignment horizontal="center" vertical="center" shrinkToFit="1"/>
    </xf>
    <xf numFmtId="178" fontId="8" fillId="0" borderId="10" xfId="0" applyNumberFormat="1" applyFont="1" applyFill="1" applyBorder="1" applyAlignment="1">
      <alignment horizontal="center" vertical="center" shrinkToFit="1"/>
    </xf>
    <xf numFmtId="178" fontId="8" fillId="0" borderId="11" xfId="0" applyNumberFormat="1" applyFont="1" applyFill="1" applyBorder="1" applyAlignment="1">
      <alignment horizontal="center" vertical="center" shrinkToFit="1"/>
    </xf>
    <xf numFmtId="49" fontId="8" fillId="0" borderId="12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30" fillId="0" borderId="0" xfId="0" applyNumberFormat="1" applyFont="1" applyBorder="1" applyAlignment="1">
      <alignment horizontal="center" vertical="center" shrinkToFit="1"/>
    </xf>
    <xf numFmtId="49" fontId="30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wrapText="1" shrinkToFit="1"/>
    </xf>
    <xf numFmtId="49" fontId="10" fillId="0" borderId="10" xfId="0" applyNumberFormat="1" applyFont="1" applyBorder="1" applyAlignment="1">
      <alignment horizontal="center" vertical="center" wrapText="1" shrinkToFit="1"/>
    </xf>
    <xf numFmtId="49" fontId="10" fillId="0" borderId="11" xfId="0" applyNumberFormat="1" applyFont="1" applyBorder="1" applyAlignment="1">
      <alignment horizontal="center" vertical="center" wrapText="1" shrinkToFi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49" fontId="7" fillId="0" borderId="39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wrapText="1" shrinkToFit="1"/>
    </xf>
    <xf numFmtId="49" fontId="2" fillId="0" borderId="15" xfId="0" applyNumberFormat="1" applyFont="1" applyBorder="1" applyAlignment="1">
      <alignment horizontal="center" vertical="center" wrapText="1" shrinkToFit="1"/>
    </xf>
    <xf numFmtId="49" fontId="2" fillId="0" borderId="16" xfId="0" applyNumberFormat="1" applyFont="1" applyBorder="1" applyAlignment="1">
      <alignment horizontal="center" vertical="center" wrapText="1" shrinkToFit="1"/>
    </xf>
    <xf numFmtId="49" fontId="25" fillId="0" borderId="12" xfId="0" applyNumberFormat="1" applyFont="1" applyBorder="1" applyAlignment="1">
      <alignment horizontal="center" vertical="center" wrapText="1" shrinkToFit="1"/>
    </xf>
    <xf numFmtId="49" fontId="25" fillId="0" borderId="0" xfId="0" applyNumberFormat="1" applyFont="1" applyBorder="1" applyAlignment="1">
      <alignment horizontal="center" vertical="center" wrapText="1" shrinkToFit="1"/>
    </xf>
    <xf numFmtId="49" fontId="25" fillId="0" borderId="13" xfId="0" applyNumberFormat="1" applyFont="1" applyBorder="1" applyAlignment="1">
      <alignment horizontal="center" vertical="center" wrapText="1" shrinkToFit="1"/>
    </xf>
    <xf numFmtId="177" fontId="10" fillId="0" borderId="12" xfId="0" applyNumberFormat="1" applyFont="1" applyFill="1" applyBorder="1" applyAlignment="1">
      <alignment horizontal="center" vertical="center" wrapText="1" shrinkToFit="1"/>
    </xf>
    <xf numFmtId="177" fontId="10" fillId="0" borderId="0" xfId="0" applyNumberFormat="1" applyFont="1" applyFill="1" applyBorder="1" applyAlignment="1">
      <alignment horizontal="center" vertical="center" wrapText="1" shrinkToFit="1"/>
    </xf>
    <xf numFmtId="177" fontId="10" fillId="0" borderId="13" xfId="0" applyNumberFormat="1" applyFont="1" applyFill="1" applyBorder="1" applyAlignment="1">
      <alignment horizontal="center" vertical="center" wrapText="1" shrinkToFit="1"/>
    </xf>
    <xf numFmtId="178" fontId="2" fillId="0" borderId="9" xfId="0" applyNumberFormat="1" applyFont="1" applyFill="1" applyBorder="1" applyAlignment="1">
      <alignment horizontal="center" vertical="center" wrapText="1" shrinkToFit="1"/>
    </xf>
    <xf numFmtId="178" fontId="2" fillId="0" borderId="10" xfId="0" applyNumberFormat="1" applyFont="1" applyFill="1" applyBorder="1" applyAlignment="1">
      <alignment horizontal="center" vertical="center" wrapText="1" shrinkToFit="1"/>
    </xf>
    <xf numFmtId="178" fontId="2" fillId="0" borderId="11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Border="1" applyAlignment="1">
      <alignment horizontal="center" vertical="center" wrapText="1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49" fontId="2" fillId="0" borderId="14" xfId="0" applyNumberFormat="1" applyFont="1" applyFill="1" applyBorder="1" applyAlignment="1">
      <alignment horizontal="center" vertical="center" wrapText="1" shrinkToFit="1"/>
    </xf>
    <xf numFmtId="49" fontId="2" fillId="0" borderId="15" xfId="0" applyNumberFormat="1" applyFont="1" applyFill="1" applyBorder="1" applyAlignment="1">
      <alignment horizontal="center" vertical="center" wrapText="1" shrinkToFit="1"/>
    </xf>
    <xf numFmtId="49" fontId="2" fillId="0" borderId="16" xfId="0" applyNumberFormat="1" applyFont="1" applyFill="1" applyBorder="1" applyAlignment="1">
      <alignment horizontal="center" vertical="center" wrapText="1" shrinkToFit="1"/>
    </xf>
    <xf numFmtId="49" fontId="3" fillId="0" borderId="9" xfId="0" applyNumberFormat="1" applyFont="1" applyBorder="1" applyAlignment="1">
      <alignment horizontal="center" vertical="center" wrapText="1" shrinkToFit="1"/>
    </xf>
    <xf numFmtId="49" fontId="3" fillId="0" borderId="10" xfId="0" applyNumberFormat="1" applyFont="1" applyBorder="1" applyAlignment="1">
      <alignment horizontal="center" vertical="center" wrapText="1" shrinkToFit="1"/>
    </xf>
    <xf numFmtId="49" fontId="3" fillId="0" borderId="11" xfId="0" applyNumberFormat="1" applyFont="1" applyBorder="1" applyAlignment="1">
      <alignment horizontal="center" vertical="center" wrapText="1" shrinkToFit="1"/>
    </xf>
    <xf numFmtId="49" fontId="10" fillId="0" borderId="14" xfId="0" applyNumberFormat="1" applyFont="1" applyBorder="1" applyAlignment="1">
      <alignment horizontal="center" vertical="center" wrapText="1" shrinkToFit="1"/>
    </xf>
    <xf numFmtId="49" fontId="10" fillId="0" borderId="15" xfId="0" applyNumberFormat="1" applyFont="1" applyBorder="1" applyAlignment="1">
      <alignment horizontal="center" vertical="center" wrapText="1" shrinkToFit="1"/>
    </xf>
    <xf numFmtId="49" fontId="10" fillId="0" borderId="16" xfId="0" applyNumberFormat="1" applyFont="1" applyBorder="1" applyAlignment="1">
      <alignment horizontal="center" vertical="center" wrapText="1" shrinkToFit="1"/>
    </xf>
    <xf numFmtId="176" fontId="7" fillId="0" borderId="9" xfId="0" applyNumberFormat="1" applyFont="1" applyBorder="1" applyAlignment="1">
      <alignment horizontal="center" vertical="center" wrapText="1" shrinkToFit="1"/>
    </xf>
    <xf numFmtId="176" fontId="7" fillId="0" borderId="10" xfId="0" applyNumberFormat="1" applyFont="1" applyBorder="1" applyAlignment="1">
      <alignment horizontal="center" vertical="center" wrapText="1" shrinkToFit="1"/>
    </xf>
    <xf numFmtId="176" fontId="7" fillId="0" borderId="11" xfId="0" applyNumberFormat="1" applyFont="1" applyBorder="1" applyAlignment="1">
      <alignment horizontal="center" vertical="center" wrapText="1" shrinkToFit="1"/>
    </xf>
    <xf numFmtId="178" fontId="14" fillId="0" borderId="12" xfId="0" applyNumberFormat="1" applyFont="1" applyFill="1" applyBorder="1" applyAlignment="1">
      <alignment horizontal="center" vertical="center" shrinkToFit="1"/>
    </xf>
    <xf numFmtId="178" fontId="14" fillId="0" borderId="0" xfId="0" applyNumberFormat="1" applyFont="1" applyFill="1" applyBorder="1" applyAlignment="1">
      <alignment horizontal="center" vertical="center" shrinkToFit="1"/>
    </xf>
    <xf numFmtId="178" fontId="14" fillId="0" borderId="13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Border="1" applyAlignment="1">
      <alignment vertical="center" shrinkToFit="1"/>
    </xf>
    <xf numFmtId="49" fontId="25" fillId="0" borderId="12" xfId="0" applyNumberFormat="1" applyFont="1" applyBorder="1" applyAlignment="1">
      <alignment vertical="center" shrinkToFit="1"/>
    </xf>
    <xf numFmtId="49" fontId="25" fillId="0" borderId="0" xfId="0" applyNumberFormat="1" applyFont="1" applyBorder="1" applyAlignment="1">
      <alignment vertical="center" shrinkToFit="1"/>
    </xf>
    <xf numFmtId="49" fontId="25" fillId="0" borderId="13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22" fillId="0" borderId="12" xfId="0" applyNumberFormat="1" applyFont="1" applyBorder="1" applyAlignment="1">
      <alignment horizontal="center" vertical="center" shrinkToFit="1"/>
    </xf>
    <xf numFmtId="49" fontId="22" fillId="0" borderId="13" xfId="0" applyNumberFormat="1" applyFont="1" applyBorder="1" applyAlignment="1">
      <alignment horizontal="center" vertical="center" shrinkToFit="1"/>
    </xf>
    <xf numFmtId="49" fontId="25" fillId="0" borderId="14" xfId="0" applyNumberFormat="1" applyFont="1" applyBorder="1" applyAlignment="1">
      <alignment vertical="center" shrinkToFit="1"/>
    </xf>
    <xf numFmtId="49" fontId="25" fillId="0" borderId="15" xfId="0" applyNumberFormat="1" applyFont="1" applyBorder="1" applyAlignment="1">
      <alignment vertical="center" shrinkToFit="1"/>
    </xf>
    <xf numFmtId="49" fontId="25" fillId="0" borderId="16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horizontal="left" vertical="center" shrinkToFit="1"/>
    </xf>
    <xf numFmtId="176" fontId="7" fillId="0" borderId="10" xfId="0" applyNumberFormat="1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left" vertical="center" shrinkToFit="1"/>
    </xf>
    <xf numFmtId="49" fontId="10" fillId="0" borderId="9" xfId="0" applyNumberFormat="1" applyFont="1" applyBorder="1" applyAlignment="1">
      <alignment vertical="center" wrapText="1" shrinkToFit="1"/>
    </xf>
    <xf numFmtId="49" fontId="10" fillId="0" borderId="10" xfId="0" applyNumberFormat="1" applyFont="1" applyBorder="1" applyAlignment="1">
      <alignment vertical="center" wrapText="1" shrinkToFit="1"/>
    </xf>
    <xf numFmtId="49" fontId="10" fillId="0" borderId="11" xfId="0" applyNumberFormat="1" applyFont="1" applyBorder="1" applyAlignment="1">
      <alignment vertical="center" wrapText="1" shrinkToFit="1"/>
    </xf>
    <xf numFmtId="49" fontId="25" fillId="0" borderId="37" xfId="0" applyNumberFormat="1" applyFont="1" applyBorder="1" applyAlignment="1">
      <alignment vertical="center" shrinkToFit="1"/>
    </xf>
    <xf numFmtId="49" fontId="25" fillId="0" borderId="38" xfId="0" applyNumberFormat="1" applyFont="1" applyBorder="1" applyAlignment="1">
      <alignment vertical="center" shrinkToFit="1"/>
    </xf>
    <xf numFmtId="49" fontId="25" fillId="0" borderId="39" xfId="0" applyNumberFormat="1" applyFont="1" applyBorder="1" applyAlignment="1">
      <alignment vertical="center" shrinkToFit="1"/>
    </xf>
    <xf numFmtId="49" fontId="24" fillId="0" borderId="37" xfId="0" applyNumberFormat="1" applyFont="1" applyBorder="1" applyAlignment="1">
      <alignment horizontal="center" vertical="center" shrinkToFit="1"/>
    </xf>
    <xf numFmtId="49" fontId="24" fillId="0" borderId="38" xfId="0" applyNumberFormat="1" applyFont="1" applyBorder="1" applyAlignment="1">
      <alignment horizontal="center" vertical="center" shrinkToFit="1"/>
    </xf>
    <xf numFmtId="49" fontId="24" fillId="0" borderId="39" xfId="0" applyNumberFormat="1" applyFont="1" applyBorder="1" applyAlignment="1">
      <alignment horizontal="center" vertical="center" shrinkToFit="1"/>
    </xf>
    <xf numFmtId="49" fontId="14" fillId="0" borderId="14" xfId="0" applyNumberFormat="1" applyFont="1" applyBorder="1" applyAlignment="1">
      <alignment vertical="top" wrapText="1"/>
    </xf>
    <xf numFmtId="49" fontId="14" fillId="0" borderId="15" xfId="0" applyNumberFormat="1" applyFont="1" applyBorder="1" applyAlignment="1">
      <alignment vertical="top" wrapText="1"/>
    </xf>
    <xf numFmtId="49" fontId="14" fillId="0" borderId="16" xfId="0" applyNumberFormat="1" applyFont="1" applyBorder="1" applyAlignment="1">
      <alignment vertical="top" wrapText="1"/>
    </xf>
    <xf numFmtId="49" fontId="14" fillId="0" borderId="9" xfId="0" applyNumberFormat="1" applyFont="1" applyBorder="1" applyAlignment="1">
      <alignment vertical="top" wrapText="1"/>
    </xf>
    <xf numFmtId="49" fontId="14" fillId="0" borderId="10" xfId="0" applyNumberFormat="1" applyFont="1" applyBorder="1" applyAlignment="1">
      <alignment vertical="top" wrapText="1"/>
    </xf>
    <xf numFmtId="49" fontId="14" fillId="0" borderId="11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center" shrinkToFit="1"/>
    </xf>
    <xf numFmtId="180" fontId="40" fillId="0" borderId="22" xfId="3" applyNumberFormat="1" applyFont="1" applyFill="1" applyBorder="1" applyAlignment="1">
      <alignment horizontal="center" vertical="center"/>
    </xf>
    <xf numFmtId="180" fontId="40" fillId="0" borderId="23" xfId="3" applyNumberFormat="1" applyFont="1" applyFill="1" applyBorder="1" applyAlignment="1">
      <alignment horizontal="center" vertical="center"/>
    </xf>
    <xf numFmtId="180" fontId="40" fillId="0" borderId="24" xfId="3" applyNumberFormat="1" applyFont="1" applyFill="1" applyBorder="1" applyAlignment="1">
      <alignment horizontal="center" vertical="center"/>
    </xf>
    <xf numFmtId="0" fontId="44" fillId="0" borderId="0" xfId="3" applyFont="1" applyBorder="1" applyAlignment="1">
      <alignment horizontal="left" vertical="top" wrapText="1"/>
    </xf>
    <xf numFmtId="49" fontId="38" fillId="0" borderId="0" xfId="3" applyNumberFormat="1" applyFont="1" applyBorder="1" applyAlignment="1">
      <alignment horizontal="center" vertical="center" shrinkToFit="1"/>
    </xf>
    <xf numFmtId="0" fontId="45" fillId="0" borderId="20" xfId="3" applyFont="1" applyFill="1" applyBorder="1" applyAlignment="1">
      <alignment horizontal="center" vertical="center" shrinkToFit="1"/>
    </xf>
    <xf numFmtId="0" fontId="45" fillId="0" borderId="0" xfId="3" applyFont="1" applyFill="1" applyBorder="1" applyAlignment="1">
      <alignment horizontal="center" vertical="center" shrinkToFit="1"/>
    </xf>
    <xf numFmtId="0" fontId="45" fillId="0" borderId="21" xfId="3" applyFont="1" applyFill="1" applyBorder="1" applyAlignment="1">
      <alignment horizontal="center" vertical="center" shrinkToFit="1"/>
    </xf>
    <xf numFmtId="49" fontId="40" fillId="0" borderId="20" xfId="3" applyNumberFormat="1" applyFont="1" applyFill="1" applyBorder="1" applyAlignment="1">
      <alignment horizontal="center" vertical="center" shrinkToFit="1"/>
    </xf>
    <xf numFmtId="49" fontId="40" fillId="0" borderId="0" xfId="3" applyNumberFormat="1" applyFont="1" applyFill="1" applyBorder="1" applyAlignment="1">
      <alignment horizontal="center" vertical="center" shrinkToFit="1"/>
    </xf>
    <xf numFmtId="49" fontId="40" fillId="0" borderId="21" xfId="3" applyNumberFormat="1" applyFont="1" applyFill="1" applyBorder="1" applyAlignment="1">
      <alignment horizontal="center" vertical="center" shrinkToFit="1"/>
    </xf>
    <xf numFmtId="49" fontId="40" fillId="0" borderId="22" xfId="3" applyNumberFormat="1" applyFont="1" applyFill="1" applyBorder="1" applyAlignment="1">
      <alignment horizontal="center" vertical="center" shrinkToFit="1"/>
    </xf>
    <xf numFmtId="49" fontId="40" fillId="0" borderId="23" xfId="3" applyNumberFormat="1" applyFont="1" applyFill="1" applyBorder="1" applyAlignment="1">
      <alignment horizontal="center" vertical="center" shrinkToFit="1"/>
    </xf>
    <xf numFmtId="49" fontId="40" fillId="0" borderId="24" xfId="3" applyNumberFormat="1" applyFont="1" applyFill="1" applyBorder="1" applyAlignment="1">
      <alignment horizontal="center" vertical="center" shrinkToFit="1"/>
    </xf>
    <xf numFmtId="49" fontId="40" fillId="0" borderId="0" xfId="3" applyNumberFormat="1" applyFont="1" applyBorder="1" applyAlignment="1">
      <alignment horizontal="center" vertical="center" shrinkToFit="1"/>
    </xf>
    <xf numFmtId="0" fontId="38" fillId="0" borderId="17" xfId="3" applyFont="1" applyFill="1" applyBorder="1" applyAlignment="1">
      <alignment horizontal="center" vertical="center"/>
    </xf>
    <xf numFmtId="0" fontId="38" fillId="0" borderId="18" xfId="3" applyFont="1" applyFill="1" applyBorder="1" applyAlignment="1">
      <alignment horizontal="center" vertical="center"/>
    </xf>
    <xf numFmtId="0" fontId="38" fillId="0" borderId="19" xfId="3" applyFont="1" applyFill="1" applyBorder="1" applyAlignment="1">
      <alignment horizontal="center" vertical="center"/>
    </xf>
    <xf numFmtId="0" fontId="40" fillId="0" borderId="22" xfId="3" applyFont="1" applyFill="1" applyBorder="1" applyAlignment="1">
      <alignment horizontal="center" vertical="center"/>
    </xf>
    <xf numFmtId="0" fontId="40" fillId="0" borderId="23" xfId="3" applyFont="1" applyFill="1" applyBorder="1" applyAlignment="1">
      <alignment horizontal="center" vertical="center"/>
    </xf>
    <xf numFmtId="0" fontId="40" fillId="0" borderId="24" xfId="3" applyFont="1" applyFill="1" applyBorder="1" applyAlignment="1">
      <alignment horizontal="center" vertical="center"/>
    </xf>
    <xf numFmtId="0" fontId="38" fillId="0" borderId="17" xfId="3" applyFont="1" applyBorder="1" applyAlignment="1">
      <alignment horizontal="center" vertical="center"/>
    </xf>
    <xf numFmtId="0" fontId="38" fillId="0" borderId="18" xfId="3" applyFont="1" applyBorder="1" applyAlignment="1">
      <alignment horizontal="center" vertical="center"/>
    </xf>
    <xf numFmtId="0" fontId="38" fillId="0" borderId="19" xfId="3" applyFont="1" applyBorder="1" applyAlignment="1">
      <alignment horizontal="center" vertical="center"/>
    </xf>
    <xf numFmtId="0" fontId="40" fillId="0" borderId="22" xfId="3" applyFont="1" applyBorder="1" applyAlignment="1">
      <alignment horizontal="center" vertical="center"/>
    </xf>
    <xf numFmtId="0" fontId="40" fillId="0" borderId="23" xfId="3" applyFont="1" applyBorder="1" applyAlignment="1">
      <alignment horizontal="center" vertical="center"/>
    </xf>
    <xf numFmtId="0" fontId="40" fillId="0" borderId="24" xfId="3" applyFont="1" applyBorder="1" applyAlignment="1">
      <alignment horizontal="center" vertical="center"/>
    </xf>
    <xf numFmtId="49" fontId="40" fillId="0" borderId="0" xfId="3" applyNumberFormat="1" applyFont="1" applyFill="1" applyBorder="1" applyAlignment="1">
      <alignment horizontal="center" vertical="center"/>
    </xf>
    <xf numFmtId="49" fontId="38" fillId="0" borderId="17" xfId="3" applyNumberFormat="1" applyFont="1" applyFill="1" applyBorder="1" applyAlignment="1">
      <alignment horizontal="center" vertical="center"/>
    </xf>
    <xf numFmtId="49" fontId="38" fillId="0" borderId="18" xfId="3" applyNumberFormat="1" applyFont="1" applyFill="1" applyBorder="1" applyAlignment="1">
      <alignment horizontal="center" vertical="center"/>
    </xf>
    <xf numFmtId="49" fontId="38" fillId="0" borderId="19" xfId="3" applyNumberFormat="1" applyFont="1" applyFill="1" applyBorder="1" applyAlignment="1">
      <alignment horizontal="center" vertical="center"/>
    </xf>
    <xf numFmtId="179" fontId="40" fillId="0" borderId="22" xfId="3" applyNumberFormat="1" applyFont="1" applyFill="1" applyBorder="1" applyAlignment="1">
      <alignment horizontal="center" vertical="center"/>
    </xf>
    <xf numFmtId="179" fontId="40" fillId="0" borderId="23" xfId="3" applyNumberFormat="1" applyFont="1" applyFill="1" applyBorder="1" applyAlignment="1">
      <alignment horizontal="center" vertical="center"/>
    </xf>
    <xf numFmtId="179" fontId="40" fillId="0" borderId="24" xfId="3" applyNumberFormat="1" applyFont="1" applyFill="1" applyBorder="1" applyAlignment="1">
      <alignment horizontal="center" vertical="center"/>
    </xf>
    <xf numFmtId="179" fontId="40" fillId="0" borderId="20" xfId="3" applyNumberFormat="1" applyFont="1" applyFill="1" applyBorder="1" applyAlignment="1">
      <alignment horizontal="center" vertical="center"/>
    </xf>
    <xf numFmtId="179" fontId="40" fillId="0" borderId="0" xfId="3" applyNumberFormat="1" applyFont="1" applyFill="1" applyBorder="1" applyAlignment="1">
      <alignment horizontal="center" vertical="center"/>
    </xf>
    <xf numFmtId="179" fontId="40" fillId="0" borderId="21" xfId="3" applyNumberFormat="1" applyFont="1" applyFill="1" applyBorder="1" applyAlignment="1">
      <alignment horizontal="center" vertical="center"/>
    </xf>
    <xf numFmtId="49" fontId="38" fillId="0" borderId="17" xfId="3" applyNumberFormat="1" applyFont="1" applyFill="1" applyBorder="1" applyAlignment="1">
      <alignment horizontal="center" vertical="center" shrinkToFit="1"/>
    </xf>
    <xf numFmtId="49" fontId="38" fillId="0" borderId="18" xfId="3" applyNumberFormat="1" applyFont="1" applyFill="1" applyBorder="1" applyAlignment="1">
      <alignment horizontal="center" vertical="center" shrinkToFit="1"/>
    </xf>
    <xf numFmtId="49" fontId="42" fillId="0" borderId="19" xfId="3" applyNumberFormat="1" applyFont="1" applyFill="1" applyBorder="1" applyAlignment="1">
      <alignment horizontal="center" vertical="center" shrinkToFit="1"/>
    </xf>
    <xf numFmtId="49" fontId="43" fillId="0" borderId="24" xfId="3" applyNumberFormat="1" applyFont="1" applyFill="1" applyBorder="1" applyAlignment="1">
      <alignment horizontal="center" vertical="center" shrinkToFit="1"/>
    </xf>
    <xf numFmtId="49" fontId="38" fillId="0" borderId="19" xfId="3" applyNumberFormat="1" applyFont="1" applyFill="1" applyBorder="1" applyAlignment="1">
      <alignment horizontal="center" vertical="center" shrinkToFit="1"/>
    </xf>
    <xf numFmtId="49" fontId="38" fillId="0" borderId="0" xfId="3" applyNumberFormat="1" applyFont="1" applyFill="1" applyBorder="1" applyAlignment="1">
      <alignment horizontal="center" vertical="center"/>
    </xf>
    <xf numFmtId="49" fontId="38" fillId="0" borderId="17" xfId="3" applyNumberFormat="1" applyFont="1" applyBorder="1" applyAlignment="1">
      <alignment horizontal="center" vertical="center"/>
    </xf>
    <xf numFmtId="49" fontId="38" fillId="0" borderId="18" xfId="3" applyNumberFormat="1" applyFont="1" applyBorder="1" applyAlignment="1">
      <alignment horizontal="center" vertical="center"/>
    </xf>
    <xf numFmtId="49" fontId="38" fillId="0" borderId="19" xfId="3" applyNumberFormat="1" applyFont="1" applyBorder="1" applyAlignment="1">
      <alignment horizontal="center" vertical="center"/>
    </xf>
    <xf numFmtId="176" fontId="40" fillId="0" borderId="22" xfId="3" applyNumberFormat="1" applyFont="1" applyBorder="1" applyAlignment="1">
      <alignment horizontal="center" vertical="center"/>
    </xf>
    <xf numFmtId="176" fontId="40" fillId="0" borderId="23" xfId="3" applyNumberFormat="1" applyFont="1" applyBorder="1" applyAlignment="1">
      <alignment horizontal="center" vertical="center"/>
    </xf>
    <xf numFmtId="176" fontId="40" fillId="0" borderId="24" xfId="3" applyNumberFormat="1" applyFont="1" applyBorder="1" applyAlignment="1">
      <alignment horizontal="center" vertical="center"/>
    </xf>
    <xf numFmtId="0" fontId="41" fillId="0" borderId="17" xfId="3" applyFont="1" applyBorder="1" applyAlignment="1">
      <alignment vertical="center" wrapText="1" shrinkToFit="1"/>
    </xf>
    <xf numFmtId="0" fontId="41" fillId="0" borderId="18" xfId="3" applyFont="1" applyBorder="1" applyAlignment="1">
      <alignment vertical="center" wrapText="1" shrinkToFit="1"/>
    </xf>
    <xf numFmtId="0" fontId="41" fillId="0" borderId="19" xfId="3" applyFont="1" applyBorder="1" applyAlignment="1">
      <alignment vertical="center" wrapText="1" shrinkToFit="1"/>
    </xf>
    <xf numFmtId="0" fontId="41" fillId="0" borderId="22" xfId="3" applyFont="1" applyBorder="1" applyAlignment="1">
      <alignment vertical="center" wrapText="1" shrinkToFit="1"/>
    </xf>
    <xf numFmtId="0" fontId="41" fillId="0" borderId="23" xfId="3" applyFont="1" applyBorder="1" applyAlignment="1">
      <alignment vertical="center" wrapText="1" shrinkToFit="1"/>
    </xf>
    <xf numFmtId="0" fontId="41" fillId="0" borderId="24" xfId="3" applyFont="1" applyBorder="1" applyAlignment="1">
      <alignment vertical="center" wrapText="1" shrinkToFit="1"/>
    </xf>
    <xf numFmtId="49" fontId="38" fillId="0" borderId="17" xfId="3" applyNumberFormat="1" applyFont="1" applyBorder="1" applyAlignment="1">
      <alignment horizontal="center" vertical="center" shrinkToFit="1"/>
    </xf>
    <xf numFmtId="49" fontId="38" fillId="0" borderId="18" xfId="3" applyNumberFormat="1" applyFont="1" applyBorder="1" applyAlignment="1">
      <alignment horizontal="center" vertical="center" shrinkToFit="1"/>
    </xf>
    <xf numFmtId="49" fontId="38" fillId="0" borderId="19" xfId="3" applyNumberFormat="1" applyFont="1" applyBorder="1" applyAlignment="1">
      <alignment horizontal="center" vertical="center" shrinkToFit="1"/>
    </xf>
    <xf numFmtId="49" fontId="40" fillId="0" borderId="22" xfId="3" applyNumberFormat="1" applyFont="1" applyBorder="1" applyAlignment="1">
      <alignment horizontal="center" vertical="center" shrinkToFit="1"/>
    </xf>
    <xf numFmtId="49" fontId="40" fillId="0" borderId="23" xfId="3" applyNumberFormat="1" applyFont="1" applyBorder="1" applyAlignment="1">
      <alignment horizontal="center" vertical="center" shrinkToFit="1"/>
    </xf>
    <xf numFmtId="49" fontId="40" fillId="0" borderId="24" xfId="3" applyNumberFormat="1" applyFont="1" applyBorder="1" applyAlignment="1">
      <alignment horizontal="center" vertical="center" shrinkToFit="1"/>
    </xf>
    <xf numFmtId="0" fontId="38" fillId="0" borderId="0" xfId="3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top" shrinkToFit="1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shrinkToFit="1"/>
    </xf>
    <xf numFmtId="0" fontId="9" fillId="0" borderId="0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2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top" textRotation="255" wrapText="1"/>
    </xf>
    <xf numFmtId="49" fontId="15" fillId="0" borderId="29" xfId="0" quotePrefix="1" applyNumberFormat="1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49" fontId="15" fillId="0" borderId="13" xfId="0" applyNumberFormat="1" applyFont="1" applyBorder="1" applyAlignment="1">
      <alignment horizontal="center" vertical="center" shrinkToFit="1"/>
    </xf>
    <xf numFmtId="49" fontId="15" fillId="0" borderId="61" xfId="0" quotePrefix="1" applyNumberFormat="1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49" fillId="0" borderId="14" xfId="0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49" fillId="0" borderId="16" xfId="0" applyFont="1" applyBorder="1" applyAlignment="1">
      <alignment horizontal="center"/>
    </xf>
    <xf numFmtId="183" fontId="14" fillId="0" borderId="26" xfId="0" quotePrefix="1" applyNumberFormat="1" applyFont="1" applyBorder="1" applyAlignment="1">
      <alignment horizontal="center" vertical="center" shrinkToFit="1"/>
    </xf>
    <xf numFmtId="49" fontId="33" fillId="0" borderId="0" xfId="0" applyNumberFormat="1" applyFont="1" applyBorder="1" applyAlignment="1">
      <alignment horizontal="center" vertical="top" textRotation="255" wrapText="1"/>
    </xf>
    <xf numFmtId="0" fontId="30" fillId="0" borderId="15" xfId="0" applyNumberFormat="1" applyFont="1" applyBorder="1" applyAlignment="1">
      <alignment horizontal="center" vertical="center" shrinkToFit="1"/>
    </xf>
    <xf numFmtId="0" fontId="12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0" fillId="0" borderId="10" xfId="0" applyNumberFormat="1" applyFont="1" applyBorder="1" applyAlignment="1">
      <alignment horizontal="center" vertical="center" wrapText="1"/>
    </xf>
    <xf numFmtId="0" fontId="36" fillId="0" borderId="0" xfId="3" applyFont="1" applyFill="1" applyAlignment="1">
      <alignment horizontal="center" vertical="top" textRotation="255" wrapText="1"/>
    </xf>
    <xf numFmtId="0" fontId="0" fillId="0" borderId="10" xfId="0" applyBorder="1" applyAlignment="1">
      <alignment horizontal="center" vertical="top" textRotation="255" wrapText="1"/>
    </xf>
    <xf numFmtId="0" fontId="36" fillId="0" borderId="15" xfId="3" applyFont="1" applyBorder="1" applyAlignment="1">
      <alignment horizontal="center" vertical="center"/>
    </xf>
    <xf numFmtId="0" fontId="36" fillId="0" borderId="10" xfId="3" applyFont="1" applyBorder="1" applyAlignment="1">
      <alignment horizontal="center" vertical="center" shrinkToFit="1"/>
    </xf>
    <xf numFmtId="49" fontId="36" fillId="0" borderId="0" xfId="3" applyNumberFormat="1" applyFont="1" applyFill="1" applyBorder="1" applyAlignment="1">
      <alignment horizontal="left" vertical="top" wrapText="1"/>
    </xf>
    <xf numFmtId="49" fontId="36" fillId="0" borderId="21" xfId="3" applyNumberFormat="1" applyFont="1" applyFill="1" applyBorder="1" applyAlignment="1">
      <alignment horizontal="left" vertical="top" wrapText="1"/>
    </xf>
    <xf numFmtId="49" fontId="36" fillId="0" borderId="23" xfId="3" applyNumberFormat="1" applyFont="1" applyFill="1" applyBorder="1" applyAlignment="1">
      <alignment horizontal="left" vertical="top" wrapText="1"/>
    </xf>
    <xf numFmtId="49" fontId="36" fillId="0" borderId="24" xfId="3" applyNumberFormat="1" applyFont="1" applyFill="1" applyBorder="1" applyAlignment="1">
      <alignment horizontal="left" vertical="top" wrapText="1"/>
    </xf>
    <xf numFmtId="0" fontId="36" fillId="0" borderId="15" xfId="3" applyFont="1" applyFill="1" applyBorder="1" applyAlignment="1">
      <alignment horizontal="center" vertical="center"/>
    </xf>
    <xf numFmtId="0" fontId="36" fillId="0" borderId="10" xfId="3" applyFont="1" applyFill="1" applyBorder="1" applyAlignment="1">
      <alignment horizontal="center" vertical="center"/>
    </xf>
    <xf numFmtId="0" fontId="36" fillId="0" borderId="10" xfId="3" applyFont="1" applyFill="1" applyBorder="1" applyAlignment="1">
      <alignment horizontal="center" vertical="center" shrinkToFit="1"/>
    </xf>
    <xf numFmtId="0" fontId="36" fillId="0" borderId="10" xfId="3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36" fillId="0" borderId="38" xfId="3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36" fillId="0" borderId="10" xfId="3" applyFont="1" applyFill="1" applyBorder="1" applyAlignment="1">
      <alignment horizontal="center" vertical="top" textRotation="255" wrapText="1"/>
    </xf>
    <xf numFmtId="0" fontId="36" fillId="0" borderId="58" xfId="3" applyFont="1" applyFill="1" applyBorder="1" applyAlignment="1">
      <alignment horizontal="center" vertical="center"/>
    </xf>
    <xf numFmtId="0" fontId="36" fillId="0" borderId="37" xfId="3" applyFont="1" applyFill="1" applyBorder="1" applyAlignment="1">
      <alignment horizontal="center" vertical="center"/>
    </xf>
    <xf numFmtId="0" fontId="36" fillId="0" borderId="38" xfId="3" applyFont="1" applyFill="1" applyBorder="1" applyAlignment="1">
      <alignment horizontal="center" vertical="center"/>
    </xf>
    <xf numFmtId="0" fontId="36" fillId="0" borderId="39" xfId="3" applyFont="1" applyFill="1" applyBorder="1" applyAlignment="1">
      <alignment horizontal="center" vertical="center"/>
    </xf>
    <xf numFmtId="49" fontId="36" fillId="0" borderId="37" xfId="3" applyNumberFormat="1" applyFont="1" applyFill="1" applyBorder="1" applyAlignment="1">
      <alignment horizontal="center" vertical="center" shrinkToFit="1"/>
    </xf>
    <xf numFmtId="49" fontId="36" fillId="0" borderId="38" xfId="3" applyNumberFormat="1" applyFont="1" applyFill="1" applyBorder="1" applyAlignment="1">
      <alignment horizontal="center" vertical="center" shrinkToFit="1"/>
    </xf>
    <xf numFmtId="49" fontId="36" fillId="0" borderId="39" xfId="3" applyNumberFormat="1" applyFont="1" applyFill="1" applyBorder="1" applyAlignment="1">
      <alignment horizontal="center" vertical="center" shrinkToFit="1"/>
    </xf>
    <xf numFmtId="0" fontId="36" fillId="0" borderId="26" xfId="3" applyFont="1" applyFill="1" applyBorder="1" applyAlignment="1">
      <alignment horizontal="right" vertical="center"/>
    </xf>
    <xf numFmtId="0" fontId="36" fillId="0" borderId="16" xfId="3" applyFont="1" applyFill="1" applyBorder="1" applyAlignment="1">
      <alignment horizontal="center" vertical="center"/>
    </xf>
    <xf numFmtId="0" fontId="36" fillId="0" borderId="56" xfId="3" applyFont="1" applyFill="1" applyBorder="1" applyAlignment="1">
      <alignment horizontal="center" vertical="center"/>
    </xf>
    <xf numFmtId="0" fontId="36" fillId="0" borderId="11" xfId="3" applyFont="1" applyFill="1" applyBorder="1" applyAlignment="1">
      <alignment horizontal="center" vertical="center"/>
    </xf>
    <xf numFmtId="49" fontId="36" fillId="0" borderId="14" xfId="3" applyNumberFormat="1" applyFont="1" applyFill="1" applyBorder="1" applyAlignment="1">
      <alignment horizontal="center" vertical="center"/>
    </xf>
    <xf numFmtId="49" fontId="36" fillId="0" borderId="15" xfId="3" applyNumberFormat="1" applyFont="1" applyFill="1" applyBorder="1" applyAlignment="1">
      <alignment horizontal="center" vertical="center"/>
    </xf>
    <xf numFmtId="49" fontId="36" fillId="0" borderId="16" xfId="3" applyNumberFormat="1" applyFont="1" applyFill="1" applyBorder="1" applyAlignment="1">
      <alignment horizontal="center" vertical="center"/>
    </xf>
    <xf numFmtId="49" fontId="36" fillId="0" borderId="9" xfId="3" applyNumberFormat="1" applyFont="1" applyFill="1" applyBorder="1" applyAlignment="1">
      <alignment horizontal="center" vertical="center"/>
    </xf>
    <xf numFmtId="49" fontId="36" fillId="0" borderId="10" xfId="3" applyNumberFormat="1" applyFont="1" applyFill="1" applyBorder="1" applyAlignment="1">
      <alignment horizontal="center" vertical="center"/>
    </xf>
    <xf numFmtId="49" fontId="36" fillId="0" borderId="11" xfId="3" applyNumberFormat="1" applyFont="1" applyFill="1" applyBorder="1" applyAlignment="1">
      <alignment horizontal="center" vertical="center"/>
    </xf>
    <xf numFmtId="49" fontId="36" fillId="0" borderId="14" xfId="3" applyNumberFormat="1" applyFont="1" applyFill="1" applyBorder="1" applyAlignment="1">
      <alignment horizontal="left" vertical="center" wrapText="1"/>
    </xf>
    <xf numFmtId="49" fontId="36" fillId="0" borderId="15" xfId="3" applyNumberFormat="1" applyFont="1" applyFill="1" applyBorder="1" applyAlignment="1">
      <alignment horizontal="left" vertical="center" wrapText="1"/>
    </xf>
    <xf numFmtId="49" fontId="36" fillId="0" borderId="16" xfId="3" applyNumberFormat="1" applyFont="1" applyFill="1" applyBorder="1" applyAlignment="1">
      <alignment horizontal="left" vertical="center" wrapText="1"/>
    </xf>
    <xf numFmtId="49" fontId="36" fillId="0" borderId="9" xfId="3" applyNumberFormat="1" applyFont="1" applyFill="1" applyBorder="1" applyAlignment="1">
      <alignment horizontal="left" vertical="center" wrapText="1"/>
    </xf>
    <xf numFmtId="49" fontId="36" fillId="0" borderId="10" xfId="3" applyNumberFormat="1" applyFont="1" applyFill="1" applyBorder="1" applyAlignment="1">
      <alignment horizontal="left" vertical="center" wrapText="1"/>
    </xf>
    <xf numFmtId="49" fontId="36" fillId="0" borderId="11" xfId="3" applyNumberFormat="1" applyFont="1" applyFill="1" applyBorder="1" applyAlignment="1">
      <alignment horizontal="left" vertical="center" wrapText="1"/>
    </xf>
    <xf numFmtId="0" fontId="36" fillId="0" borderId="59" xfId="3" applyFont="1" applyFill="1" applyBorder="1" applyAlignment="1">
      <alignment horizontal="center" vertical="center" textRotation="255" shrinkToFit="1"/>
    </xf>
    <xf numFmtId="0" fontId="36" fillId="0" borderId="29" xfId="3" applyFont="1" applyFill="1" applyBorder="1" applyAlignment="1">
      <alignment horizontal="center" vertical="center" textRotation="255" shrinkToFit="1"/>
    </xf>
    <xf numFmtId="0" fontId="36" fillId="0" borderId="61" xfId="3" applyFont="1" applyFill="1" applyBorder="1" applyAlignment="1">
      <alignment horizontal="center" vertical="center" textRotation="255" shrinkToFit="1"/>
    </xf>
    <xf numFmtId="0" fontId="36" fillId="0" borderId="59" xfId="3" applyFont="1" applyBorder="1" applyAlignment="1">
      <alignment horizontal="center" vertical="center"/>
    </xf>
    <xf numFmtId="0" fontId="36" fillId="0" borderId="29" xfId="3" applyFont="1" applyBorder="1" applyAlignment="1">
      <alignment horizontal="center" vertical="center"/>
    </xf>
    <xf numFmtId="0" fontId="36" fillId="0" borderId="61" xfId="3" applyFont="1" applyBorder="1" applyAlignment="1">
      <alignment horizontal="center" vertical="center"/>
    </xf>
    <xf numFmtId="49" fontId="36" fillId="0" borderId="59" xfId="3" applyNumberFormat="1" applyFont="1" applyBorder="1" applyAlignment="1">
      <alignment horizontal="center" vertical="center" shrinkToFit="1"/>
    </xf>
    <xf numFmtId="49" fontId="36" fillId="0" borderId="29" xfId="3" applyNumberFormat="1" applyFont="1" applyBorder="1" applyAlignment="1">
      <alignment horizontal="center" vertical="center" shrinkToFit="1"/>
    </xf>
    <xf numFmtId="49" fontId="36" fillId="0" borderId="61" xfId="3" applyNumberFormat="1" applyFont="1" applyBorder="1" applyAlignment="1">
      <alignment horizontal="center" vertical="center" shrinkToFit="1"/>
    </xf>
    <xf numFmtId="49" fontId="36" fillId="0" borderId="14" xfId="3" applyNumberFormat="1" applyFont="1" applyBorder="1" applyAlignment="1">
      <alignment horizontal="left" vertical="center" wrapText="1"/>
    </xf>
    <xf numFmtId="49" fontId="36" fillId="0" borderId="15" xfId="3" applyNumberFormat="1" applyFont="1" applyBorder="1" applyAlignment="1">
      <alignment horizontal="left" vertical="center" wrapText="1"/>
    </xf>
    <xf numFmtId="49" fontId="36" fillId="0" borderId="60" xfId="3" applyNumberFormat="1" applyFont="1" applyBorder="1" applyAlignment="1">
      <alignment horizontal="left" vertical="center" wrapText="1"/>
    </xf>
    <xf numFmtId="49" fontId="36" fillId="0" borderId="12" xfId="3" applyNumberFormat="1" applyFont="1" applyBorder="1" applyAlignment="1">
      <alignment horizontal="left" vertical="center" wrapText="1"/>
    </xf>
    <xf numFmtId="49" fontId="36" fillId="0" borderId="0" xfId="3" applyNumberFormat="1" applyFont="1" applyBorder="1" applyAlignment="1">
      <alignment horizontal="left" vertical="center" wrapText="1"/>
    </xf>
    <xf numFmtId="49" fontId="36" fillId="0" borderId="21" xfId="3" applyNumberFormat="1" applyFont="1" applyBorder="1" applyAlignment="1">
      <alignment horizontal="left" vertical="center" wrapText="1"/>
    </xf>
    <xf numFmtId="49" fontId="36" fillId="0" borderId="9" xfId="3" applyNumberFormat="1" applyFont="1" applyBorder="1" applyAlignment="1">
      <alignment horizontal="left" vertical="center" wrapText="1"/>
    </xf>
    <xf numFmtId="49" fontId="36" fillId="0" borderId="10" xfId="3" applyNumberFormat="1" applyFont="1" applyBorder="1" applyAlignment="1">
      <alignment horizontal="left" vertical="center" wrapText="1"/>
    </xf>
    <xf numFmtId="49" fontId="36" fillId="0" borderId="57" xfId="3" applyNumberFormat="1" applyFont="1" applyBorder="1" applyAlignment="1">
      <alignment horizontal="left" vertical="center" wrapText="1"/>
    </xf>
    <xf numFmtId="0" fontId="36" fillId="0" borderId="20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6" fillId="0" borderId="13" xfId="3" applyFont="1" applyFill="1" applyBorder="1" applyAlignment="1">
      <alignment horizontal="center" vertical="center"/>
    </xf>
    <xf numFmtId="49" fontId="46" fillId="0" borderId="14" xfId="3" applyNumberFormat="1" applyFont="1" applyFill="1" applyBorder="1" applyAlignment="1">
      <alignment horizontal="left" vertical="center" wrapText="1"/>
    </xf>
    <xf numFmtId="49" fontId="46" fillId="0" borderId="15" xfId="3" applyNumberFormat="1" applyFont="1" applyFill="1" applyBorder="1" applyAlignment="1">
      <alignment horizontal="left" vertical="center" wrapText="1"/>
    </xf>
    <xf numFmtId="49" fontId="46" fillId="0" borderId="16" xfId="3" applyNumberFormat="1" applyFont="1" applyFill="1" applyBorder="1" applyAlignment="1">
      <alignment horizontal="left" vertical="center" wrapText="1"/>
    </xf>
    <xf numFmtId="49" fontId="46" fillId="0" borderId="12" xfId="3" applyNumberFormat="1" applyFont="1" applyFill="1" applyBorder="1" applyAlignment="1">
      <alignment horizontal="left" vertical="center" wrapText="1"/>
    </xf>
    <xf numFmtId="49" fontId="46" fillId="0" borderId="0" xfId="3" applyNumberFormat="1" applyFont="1" applyFill="1" applyBorder="1" applyAlignment="1">
      <alignment horizontal="left" vertical="center" wrapText="1"/>
    </xf>
    <xf numFmtId="49" fontId="46" fillId="0" borderId="13" xfId="3" applyNumberFormat="1" applyFont="1" applyFill="1" applyBorder="1" applyAlignment="1">
      <alignment horizontal="left" vertical="center" wrapText="1"/>
    </xf>
    <xf numFmtId="49" fontId="46" fillId="0" borderId="9" xfId="3" applyNumberFormat="1" applyFont="1" applyFill="1" applyBorder="1" applyAlignment="1">
      <alignment horizontal="left" vertical="center" wrapText="1"/>
    </xf>
    <xf numFmtId="49" fontId="46" fillId="0" borderId="10" xfId="3" applyNumberFormat="1" applyFont="1" applyFill="1" applyBorder="1" applyAlignment="1">
      <alignment horizontal="left" vertical="center" wrapText="1"/>
    </xf>
    <xf numFmtId="49" fontId="46" fillId="0" borderId="11" xfId="3" applyNumberFormat="1" applyFont="1" applyFill="1" applyBorder="1" applyAlignment="1">
      <alignment horizontal="left" vertical="center" wrapText="1"/>
    </xf>
    <xf numFmtId="0" fontId="81" fillId="0" borderId="59" xfId="3" applyFont="1" applyFill="1" applyBorder="1" applyAlignment="1">
      <alignment horizontal="center" vertical="center" textRotation="255" shrinkToFit="1"/>
    </xf>
    <xf numFmtId="0" fontId="81" fillId="0" borderId="29" xfId="3" applyFont="1" applyFill="1" applyBorder="1" applyAlignment="1">
      <alignment horizontal="center" vertical="center" textRotation="255" shrinkToFit="1"/>
    </xf>
    <xf numFmtId="0" fontId="81" fillId="0" borderId="61" xfId="3" applyFont="1" applyFill="1" applyBorder="1" applyAlignment="1">
      <alignment horizontal="center" vertical="center" textRotation="255" shrinkToFit="1"/>
    </xf>
    <xf numFmtId="0" fontId="36" fillId="0" borderId="63" xfId="3" applyFont="1" applyFill="1" applyBorder="1" applyAlignment="1">
      <alignment horizontal="center" vertical="center"/>
    </xf>
    <xf numFmtId="49" fontId="36" fillId="0" borderId="37" xfId="3" applyNumberFormat="1" applyFont="1" applyFill="1" applyBorder="1" applyAlignment="1">
      <alignment horizontal="center" vertical="center"/>
    </xf>
    <xf numFmtId="49" fontId="36" fillId="0" borderId="38" xfId="3" applyNumberFormat="1" applyFont="1" applyFill="1" applyBorder="1" applyAlignment="1">
      <alignment horizontal="center" vertical="center"/>
    </xf>
    <xf numFmtId="49" fontId="36" fillId="0" borderId="39" xfId="3" applyNumberFormat="1" applyFont="1" applyFill="1" applyBorder="1" applyAlignment="1">
      <alignment horizontal="center" vertical="center"/>
    </xf>
    <xf numFmtId="0" fontId="1" fillId="0" borderId="55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49" fontId="1" fillId="0" borderId="18" xfId="3" applyNumberFormat="1" applyBorder="1" applyAlignment="1">
      <alignment horizontal="center" vertical="center"/>
    </xf>
    <xf numFmtId="49" fontId="1" fillId="0" borderId="19" xfId="3" applyNumberFormat="1" applyBorder="1" applyAlignment="1">
      <alignment horizontal="center" vertical="center"/>
    </xf>
    <xf numFmtId="49" fontId="1" fillId="0" borderId="0" xfId="3" applyNumberFormat="1" applyBorder="1" applyAlignment="1">
      <alignment horizontal="center" vertical="center"/>
    </xf>
    <xf numFmtId="49" fontId="1" fillId="0" borderId="21" xfId="3" applyNumberFormat="1" applyBorder="1" applyAlignment="1">
      <alignment horizontal="center" vertical="center"/>
    </xf>
    <xf numFmtId="49" fontId="1" fillId="0" borderId="10" xfId="3" applyNumberFormat="1" applyBorder="1" applyAlignment="1">
      <alignment horizontal="center" vertical="center"/>
    </xf>
    <xf numFmtId="49" fontId="1" fillId="0" borderId="57" xfId="3" applyNumberFormat="1" applyBorder="1" applyAlignment="1">
      <alignment horizontal="center" vertical="center"/>
    </xf>
    <xf numFmtId="0" fontId="36" fillId="0" borderId="10" xfId="3" applyFont="1" applyBorder="1" applyAlignment="1">
      <alignment horizontal="center" vertical="center"/>
    </xf>
    <xf numFmtId="49" fontId="36" fillId="0" borderId="16" xfId="3" applyNumberFormat="1" applyFont="1" applyBorder="1" applyAlignment="1">
      <alignment horizontal="left" vertical="center" wrapText="1"/>
    </xf>
    <xf numFmtId="49" fontId="36" fillId="0" borderId="13" xfId="3" applyNumberFormat="1" applyFont="1" applyBorder="1" applyAlignment="1">
      <alignment horizontal="left" vertical="center" wrapText="1"/>
    </xf>
    <xf numFmtId="49" fontId="36" fillId="0" borderId="11" xfId="3" applyNumberFormat="1" applyFont="1" applyBorder="1" applyAlignment="1">
      <alignment horizontal="left" vertical="center" wrapText="1"/>
    </xf>
    <xf numFmtId="0" fontId="36" fillId="0" borderId="38" xfId="3" applyFont="1" applyBorder="1" applyAlignment="1">
      <alignment horizontal="center" vertical="center"/>
    </xf>
    <xf numFmtId="0" fontId="36" fillId="0" borderId="17" xfId="3" applyFont="1" applyBorder="1" applyAlignment="1">
      <alignment horizontal="center" vertical="center"/>
    </xf>
    <xf numFmtId="0" fontId="36" fillId="0" borderId="18" xfId="3" applyFont="1" applyBorder="1" applyAlignment="1">
      <alignment horizontal="center" vertical="center"/>
    </xf>
    <xf numFmtId="0" fontId="36" fillId="0" borderId="54" xfId="3" applyFont="1" applyBorder="1" applyAlignment="1">
      <alignment horizontal="center" vertical="center"/>
    </xf>
    <xf numFmtId="0" fontId="36" fillId="0" borderId="20" xfId="3" applyFont="1" applyBorder="1" applyAlignment="1">
      <alignment horizontal="center" vertical="center"/>
    </xf>
    <xf numFmtId="0" fontId="36" fillId="0" borderId="0" xfId="3" applyFont="1" applyBorder="1" applyAlignment="1">
      <alignment horizontal="center" vertical="center"/>
    </xf>
    <xf numFmtId="0" fontId="36" fillId="0" borderId="13" xfId="3" applyFont="1" applyBorder="1" applyAlignment="1">
      <alignment horizontal="center" vertical="center"/>
    </xf>
    <xf numFmtId="0" fontId="36" fillId="0" borderId="56" xfId="3" applyFont="1" applyBorder="1" applyAlignment="1">
      <alignment horizontal="center" vertical="center"/>
    </xf>
    <xf numFmtId="0" fontId="36" fillId="0" borderId="11" xfId="3" applyFont="1" applyBorder="1" applyAlignment="1">
      <alignment horizontal="center" vertical="center"/>
    </xf>
    <xf numFmtId="0" fontId="36" fillId="0" borderId="55" xfId="3" applyNumberFormat="1" applyFont="1" applyBorder="1" applyAlignment="1">
      <alignment horizontal="center" vertical="center"/>
    </xf>
    <xf numFmtId="0" fontId="36" fillId="0" borderId="18" xfId="3" applyNumberFormat="1" applyFont="1" applyBorder="1" applyAlignment="1">
      <alignment horizontal="center" vertical="center"/>
    </xf>
    <xf numFmtId="0" fontId="36" fillId="0" borderId="54" xfId="3" applyNumberFormat="1" applyFont="1" applyBorder="1" applyAlignment="1">
      <alignment horizontal="center" vertical="center"/>
    </xf>
    <xf numFmtId="0" fontId="36" fillId="0" borderId="12" xfId="3" applyNumberFormat="1" applyFont="1" applyBorder="1" applyAlignment="1">
      <alignment horizontal="center" vertical="center"/>
    </xf>
    <xf numFmtId="0" fontId="36" fillId="0" borderId="0" xfId="3" applyNumberFormat="1" applyFont="1" applyBorder="1" applyAlignment="1">
      <alignment horizontal="center" vertical="center"/>
    </xf>
    <xf numFmtId="0" fontId="36" fillId="0" borderId="13" xfId="3" applyNumberFormat="1" applyFont="1" applyBorder="1" applyAlignment="1">
      <alignment horizontal="center" vertical="center"/>
    </xf>
    <xf numFmtId="0" fontId="36" fillId="0" borderId="9" xfId="3" applyNumberFormat="1" applyFont="1" applyBorder="1" applyAlignment="1">
      <alignment horizontal="center" vertical="center"/>
    </xf>
    <xf numFmtId="0" fontId="36" fillId="0" borderId="10" xfId="3" applyNumberFormat="1" applyFont="1" applyBorder="1" applyAlignment="1">
      <alignment horizontal="center" vertical="center"/>
    </xf>
    <xf numFmtId="0" fontId="36" fillId="0" borderId="11" xfId="3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shrinkToFit="1"/>
    </xf>
    <xf numFmtId="0" fontId="36" fillId="0" borderId="58" xfId="3" applyFont="1" applyBorder="1" applyAlignment="1">
      <alignment horizontal="center" vertical="center"/>
    </xf>
    <xf numFmtId="0" fontId="36" fillId="0" borderId="16" xfId="3" applyFont="1" applyBorder="1" applyAlignment="1">
      <alignment horizontal="center" vertical="center"/>
    </xf>
    <xf numFmtId="0" fontId="81" fillId="0" borderId="0" xfId="3" applyFont="1" applyFill="1" applyAlignment="1">
      <alignment horizontal="center" vertical="top" textRotation="255" wrapText="1"/>
    </xf>
    <xf numFmtId="0" fontId="81" fillId="0" borderId="10" xfId="3" applyFont="1" applyFill="1" applyBorder="1" applyAlignment="1">
      <alignment horizontal="center" vertical="top" textRotation="255" wrapText="1"/>
    </xf>
    <xf numFmtId="49" fontId="36" fillId="0" borderId="0" xfId="3" applyNumberFormat="1" applyFont="1" applyFill="1" applyBorder="1" applyAlignment="1">
      <alignment horizontal="left" vertical="center" textRotation="180" shrinkToFit="1"/>
    </xf>
  </cellXfs>
  <cellStyles count="14">
    <cellStyle name="桁区切り_ラベル印刷" xfId="1" xr:uid="{00000000-0005-0000-0000-000000000000}"/>
    <cellStyle name="標準" xfId="0" builtinId="0" customBuiltin="1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_DLラベル印刷201510060000000028" xfId="5" xr:uid="{00000000-0005-0000-0000-000005000000}"/>
    <cellStyle name="標準_DLラベル印刷201510060000000035" xfId="6" xr:uid="{00000000-0005-0000-0000-000006000000}"/>
    <cellStyle name="標準_DLラベル印刷201510060000000055" xfId="7" xr:uid="{00000000-0005-0000-0000-000007000000}"/>
    <cellStyle name="標準_Sheet1" xfId="8" xr:uid="{00000000-0005-0000-0000-000008000000}"/>
    <cellStyle name="標準_テスト印刷データ" xfId="9" xr:uid="{00000000-0005-0000-0000-000009000000}"/>
    <cellStyle name="標準_ラベル種類マスタ" xfId="10" xr:uid="{00000000-0005-0000-0000-00000A000000}"/>
    <cellStyle name="標準_ラベル用紙種類マスタ" xfId="11" xr:uid="{00000000-0005-0000-0000-00000B000000}"/>
    <cellStyle name="標準_ラベル用紙種類マスタ_2" xfId="12" xr:uid="{00000000-0005-0000-0000-00000C000000}"/>
    <cellStyle name="標準_ラベル用紙種類マスタ_8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0</xdr:rowOff>
    </xdr:from>
    <xdr:to>
      <xdr:col>5</xdr:col>
      <xdr:colOff>628650</xdr:colOff>
      <xdr:row>29</xdr:row>
      <xdr:rowOff>9524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28675" y="561974"/>
          <a:ext cx="3295650" cy="49625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★注意事項★</a:t>
          </a:r>
          <a:endParaRPr kumimoji="1" lang="en-US" altLang="ja-JP" sz="1100"/>
        </a:p>
        <a:p>
          <a:r>
            <a:rPr kumimoji="1" lang="ja-JP" altLang="en-US" sz="1100" b="1">
              <a:solidFill>
                <a:srgbClr val="FF0000"/>
              </a:solidFill>
            </a:rPr>
            <a:t>・このシートの列変更</a:t>
          </a:r>
          <a:r>
            <a:rPr kumimoji="1" lang="en-US" altLang="ja-JP" sz="1100" b="1">
              <a:solidFill>
                <a:srgbClr val="FF0000"/>
              </a:solidFill>
            </a:rPr>
            <a:t>/</a:t>
          </a:r>
          <a:r>
            <a:rPr kumimoji="1" lang="ja-JP" altLang="en-US" sz="1100" b="1">
              <a:solidFill>
                <a:srgbClr val="FF0000"/>
              </a:solidFill>
            </a:rPr>
            <a:t>追加</a:t>
          </a:r>
          <a:r>
            <a:rPr kumimoji="1" lang="en-US" altLang="ja-JP" sz="1100" b="1">
              <a:solidFill>
                <a:srgbClr val="FF0000"/>
              </a:solidFill>
            </a:rPr>
            <a:t>/</a:t>
          </a:r>
          <a:r>
            <a:rPr kumimoji="1" lang="ja-JP" altLang="en-US" sz="1100" b="1">
              <a:solidFill>
                <a:srgbClr val="FF0000"/>
              </a:solidFill>
            </a:rPr>
            <a:t>削除は行わないでください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・設定を変更する用紙のみ入力してください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・印刷時値が反映される項目は</a:t>
          </a:r>
          <a:endParaRPr kumimoji="1" lang="en-US" altLang="ja-JP" sz="1100"/>
        </a:p>
        <a:p>
          <a:r>
            <a:rPr kumimoji="1" lang="ja-JP" altLang="en-US" sz="1100"/>
            <a:t>　ヘッダーの背景色が黄色のみです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A</a:t>
          </a:r>
          <a:r>
            <a:rPr kumimoji="1" lang="ja-JP" altLang="en-US" sz="1100"/>
            <a:t>列が空白の上の行までで黄色い項目</a:t>
          </a:r>
          <a:endParaRPr kumimoji="1" lang="en-US" altLang="ja-JP" sz="1100"/>
        </a:p>
        <a:p>
          <a:r>
            <a:rPr kumimoji="1" lang="ja-JP" altLang="en-US" sz="1100"/>
            <a:t>　が反映されます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T_</a:t>
          </a:r>
          <a:r>
            <a:rPr kumimoji="1" lang="ja-JP" altLang="en-US" sz="1100"/>
            <a:t>ラベル種類マスタに選択されている</a:t>
          </a:r>
          <a:endParaRPr kumimoji="1" lang="en-US" altLang="ja-JP" sz="1100"/>
        </a:p>
        <a:p>
          <a:r>
            <a:rPr kumimoji="1" lang="ja-JP" altLang="en-US" sz="1100"/>
            <a:t>　用紙コードのみ出力可能です</a:t>
          </a:r>
          <a:endParaRPr kumimoji="1" lang="en-US" altLang="ja-JP" sz="1100"/>
        </a:p>
        <a:p>
          <a:r>
            <a:rPr kumimoji="1" lang="ja-JP" altLang="en-US" sz="1100"/>
            <a:t>・設定する値は</a:t>
          </a:r>
          <a:r>
            <a:rPr kumimoji="1" lang="en-US" altLang="ja-JP" sz="1100"/>
            <a:t>1</a:t>
          </a:r>
          <a:r>
            <a:rPr kumimoji="1" lang="ja-JP" altLang="en-US" sz="1100"/>
            <a:t>枚目のラベルのセル位置</a:t>
          </a:r>
          <a:endParaRPr kumimoji="1" lang="en-US" altLang="ja-JP" sz="1100"/>
        </a:p>
        <a:p>
          <a:r>
            <a:rPr kumimoji="1" lang="ja-JP" altLang="en-US" sz="1100"/>
            <a:t>・用紙名「</a:t>
          </a:r>
          <a:r>
            <a:rPr kumimoji="1" lang="en-US" altLang="ja-JP" sz="1100"/>
            <a:t>XX_b</a:t>
          </a:r>
          <a:r>
            <a:rPr kumimoji="1" lang="ja-JP" altLang="en-US" sz="1100"/>
            <a:t>」はバーコードあり、</a:t>
          </a:r>
          <a:endParaRPr kumimoji="1" lang="en-US" altLang="ja-JP" sz="1100"/>
        </a:p>
        <a:p>
          <a:r>
            <a:rPr kumimoji="1" lang="ja-JP" altLang="en-US" sz="1100"/>
            <a:t>　「</a:t>
          </a:r>
          <a:r>
            <a:rPr kumimoji="1" lang="en-US" altLang="ja-JP" sz="1100"/>
            <a:t>XX</a:t>
          </a:r>
          <a:r>
            <a:rPr kumimoji="1" lang="ja-JP" altLang="en-US" sz="1100"/>
            <a:t>」はバーコードなし</a:t>
          </a:r>
          <a:endParaRPr kumimoji="1" lang="en-US" altLang="ja-JP" sz="1100"/>
        </a:p>
        <a:p>
          <a:r>
            <a:rPr kumimoji="1" lang="ja-JP" altLang="en-US" sz="1100"/>
            <a:t>　（レコードシリーズ備考）</a:t>
          </a:r>
          <a:endParaRPr kumimoji="1" lang="en-US" altLang="ja-JP" sz="1100"/>
        </a:p>
        <a:p>
          <a:r>
            <a:rPr kumimoji="1" lang="ja-JP" altLang="en-US" sz="1100"/>
            <a:t>　「バーコード</a:t>
          </a:r>
          <a:r>
            <a:rPr kumimoji="1" lang="en-US" altLang="ja-JP" sz="1100"/>
            <a:t>_</a:t>
          </a:r>
          <a:r>
            <a:rPr kumimoji="1" lang="ja-JP" altLang="en-US" sz="1100"/>
            <a:t>位置」</a:t>
          </a:r>
          <a:endParaRPr kumimoji="1" lang="en-US" altLang="ja-JP" sz="1100"/>
        </a:p>
        <a:p>
          <a:r>
            <a:rPr kumimoji="1" lang="ja-JP" altLang="en-US" sz="1100"/>
            <a:t>　「レコードシリーズ備考</a:t>
          </a:r>
          <a:r>
            <a:rPr kumimoji="1" lang="en-US" altLang="ja-JP" sz="1100"/>
            <a:t>_</a:t>
          </a:r>
          <a:r>
            <a:rPr kumimoji="1" lang="ja-JP" altLang="en-US" sz="1100"/>
            <a:t>位置」</a:t>
          </a:r>
          <a:endParaRPr kumimoji="1" lang="en-US" altLang="ja-JP" sz="1100"/>
        </a:p>
        <a:p>
          <a:r>
            <a:rPr kumimoji="1" lang="ja-JP" altLang="en-US" sz="1100"/>
            <a:t>　以外のセルは共通にしてください</a:t>
          </a:r>
          <a:endParaRPr kumimoji="1" lang="en-US" altLang="ja-JP" sz="1100"/>
        </a:p>
        <a:p>
          <a:r>
            <a:rPr kumimoji="1" lang="ja-JP" altLang="en-US" sz="1100"/>
            <a:t>・日付項目の設定は「</a:t>
          </a:r>
          <a:r>
            <a:rPr kumimoji="1" lang="en-US" altLang="ja-JP" sz="1100"/>
            <a:t>XX_</a:t>
          </a:r>
          <a:r>
            <a:rPr kumimoji="1" lang="ja-JP" altLang="en-US" sz="1100"/>
            <a:t>位置」「</a:t>
          </a:r>
          <a:r>
            <a:rPr kumimoji="1" lang="en-US" altLang="ja-JP" sz="1100"/>
            <a:t>XX_</a:t>
          </a:r>
          <a:r>
            <a:rPr kumimoji="1" lang="ja-JP" altLang="en-US" sz="1100"/>
            <a:t>表示」です</a:t>
          </a:r>
          <a:endParaRPr kumimoji="1" lang="en-US" altLang="ja-JP" sz="1100"/>
        </a:p>
        <a:p>
          <a:r>
            <a:rPr kumimoji="1" lang="ja-JP" altLang="en-US" sz="1100"/>
            <a:t>　位置にはセル、表示には日まで表示する場合</a:t>
          </a:r>
          <a:endParaRPr kumimoji="1" lang="en-US" altLang="ja-JP" sz="1100"/>
        </a:p>
        <a:p>
          <a:r>
            <a:rPr kumimoji="1" lang="ja-JP" altLang="en-US" sz="1100"/>
            <a:t>　に”</a:t>
          </a:r>
          <a:r>
            <a:rPr kumimoji="1" lang="en-US" altLang="ja-JP" sz="1100"/>
            <a:t>1</a:t>
          </a:r>
          <a:r>
            <a:rPr kumimoji="1" lang="ja-JP" altLang="en-US" sz="1100"/>
            <a:t>”を設定してください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</xdr:row>
          <xdr:rowOff>123825</xdr:rowOff>
        </xdr:from>
        <xdr:to>
          <xdr:col>13</xdr:col>
          <xdr:colOff>161925</xdr:colOff>
          <xdr:row>3</xdr:row>
          <xdr:rowOff>47625</xdr:rowOff>
        </xdr:to>
        <xdr:sp macro="" textlink="">
          <xdr:nvSpPr>
            <xdr:cNvPr id="14337" name="Btn_色設定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4F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38100</xdr:rowOff>
        </xdr:from>
        <xdr:to>
          <xdr:col>13</xdr:col>
          <xdr:colOff>161925</xdr:colOff>
          <xdr:row>6</xdr:row>
          <xdr:rowOff>285750</xdr:rowOff>
        </xdr:to>
        <xdr:sp macro="" textlink="">
          <xdr:nvSpPr>
            <xdr:cNvPr id="14338" name="Btn_色クリア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4F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</xdr:row>
          <xdr:rowOff>47625</xdr:rowOff>
        </xdr:from>
        <xdr:to>
          <xdr:col>12</xdr:col>
          <xdr:colOff>9525</xdr:colOff>
          <xdr:row>7</xdr:row>
          <xdr:rowOff>57150</xdr:rowOff>
        </xdr:to>
        <xdr:sp macro="" textlink="">
          <xdr:nvSpPr>
            <xdr:cNvPr id="15361" name="Btn_色設定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5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</xdr:row>
          <xdr:rowOff>85725</xdr:rowOff>
        </xdr:from>
        <xdr:to>
          <xdr:col>12</xdr:col>
          <xdr:colOff>9525</xdr:colOff>
          <xdr:row>12</xdr:row>
          <xdr:rowOff>85725</xdr:rowOff>
        </xdr:to>
        <xdr:sp macro="" textlink="">
          <xdr:nvSpPr>
            <xdr:cNvPr id="15362" name="Btn_色クリア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5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180975</xdr:colOff>
          <xdr:row>0</xdr:row>
          <xdr:rowOff>123825</xdr:rowOff>
        </xdr:from>
        <xdr:to>
          <xdr:col>9</xdr:col>
          <xdr:colOff>161925</xdr:colOff>
          <xdr:row>1</xdr:row>
          <xdr:rowOff>190500</xdr:rowOff>
        </xdr:to>
        <xdr:sp macro="" textlink="">
          <xdr:nvSpPr>
            <xdr:cNvPr id="16385" name="Btn_色設定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5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152400</xdr:colOff>
          <xdr:row>2</xdr:row>
          <xdr:rowOff>266700</xdr:rowOff>
        </xdr:from>
        <xdr:to>
          <xdr:col>9</xdr:col>
          <xdr:colOff>133350</xdr:colOff>
          <xdr:row>3</xdr:row>
          <xdr:rowOff>390525</xdr:rowOff>
        </xdr:to>
        <xdr:sp macro="" textlink="">
          <xdr:nvSpPr>
            <xdr:cNvPr id="16386" name="Btn_色クリア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54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absoluteAnchor>
    <xdr:pos x="10604500" y="127000"/>
    <xdr:ext cx="2057399" cy="635000"/>
    <xdr:sp macro="" textlink="">
      <xdr:nvSpPr>
        <xdr:cNvPr id="4" name="コメント">
          <a:extLst>
            <a:ext uri="{FF2B5EF4-FFF2-40B4-BE49-F238E27FC236}">
              <a16:creationId xmlns:a16="http://schemas.microsoft.com/office/drawing/2014/main" id="{00000000-0008-0000-5400-000004000000}"/>
            </a:ext>
          </a:extLst>
        </xdr:cNvPr>
        <xdr:cNvSpPr>
          <a:spLocks noChangeArrowheads="1"/>
        </xdr:cNvSpPr>
      </xdr:nvSpPr>
      <xdr:spPr bwMode="auto">
        <a:xfrm>
          <a:off x="10604500" y="127000"/>
          <a:ext cx="2057399" cy="63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r>
            <a:rPr kumimoji="1" lang="en-US" altLang="ja-JP" sz="120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effectLst/>
              <a:latin typeface="+mn-lt"/>
              <a:ea typeface="+mn-ea"/>
              <a:cs typeface="+mn-cs"/>
            </a:rPr>
            <a:t>データシートの値設定位置</a:t>
          </a:r>
          <a:endParaRPr lang="ja-JP" altLang="ja-JP" sz="1200">
            <a:effectLst/>
          </a:endParaRPr>
        </a:p>
        <a:p>
          <a:r>
            <a:rPr kumimoji="1" lang="ja-JP" altLang="ja-JP" sz="1200">
              <a:effectLst/>
              <a:latin typeface="+mn-lt"/>
              <a:ea typeface="+mn-ea"/>
              <a:cs typeface="+mn-cs"/>
            </a:rPr>
            <a:t>ファイル名（</a:t>
          </a:r>
          <a:r>
            <a:rPr kumimoji="1" lang="en-US" altLang="ja-JP" sz="1200">
              <a:effectLst/>
              <a:latin typeface="+mn-lt"/>
              <a:ea typeface="+mn-ea"/>
              <a:cs typeface="+mn-cs"/>
            </a:rPr>
            <a:t>F</a:t>
          </a:r>
          <a:r>
            <a:rPr kumimoji="1" lang="ja-JP" altLang="ja-JP" sz="1200">
              <a:effectLst/>
              <a:latin typeface="+mn-lt"/>
              <a:ea typeface="+mn-ea"/>
              <a:cs typeface="+mn-cs"/>
            </a:rPr>
            <a:t>列）</a:t>
          </a:r>
          <a:endParaRPr lang="ja-JP" altLang="ja-JP" sz="1200">
            <a:effectLst/>
          </a:endParaRPr>
        </a:p>
        <a:p>
          <a:endParaRPr lang="en-US" altLang="ja-JP" sz="1000">
            <a:effectLst/>
          </a:endParaRPr>
        </a:p>
        <a:p>
          <a:pPr>
            <a:lnSpc>
              <a:spcPts val="1000"/>
            </a:lnSpc>
          </a:pPr>
          <a:endParaRPr lang="ja-JP" altLang="ja-JP" sz="1000">
            <a:effectLst/>
          </a:endParaRPr>
        </a:p>
      </xdr:txBody>
    </xdr:sp>
    <xdr:clientData fPrintsWithSheet="0"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0</xdr:row>
          <xdr:rowOff>171450</xdr:rowOff>
        </xdr:from>
        <xdr:to>
          <xdr:col>8</xdr:col>
          <xdr:colOff>352425</xdr:colOff>
          <xdr:row>0</xdr:row>
          <xdr:rowOff>695325</xdr:rowOff>
        </xdr:to>
        <xdr:sp macro="" textlink="">
          <xdr:nvSpPr>
            <xdr:cNvPr id="17409" name="Btn_色設定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57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</xdr:row>
          <xdr:rowOff>95250</xdr:rowOff>
        </xdr:from>
        <xdr:to>
          <xdr:col>8</xdr:col>
          <xdr:colOff>361950</xdr:colOff>
          <xdr:row>2</xdr:row>
          <xdr:rowOff>609600</xdr:rowOff>
        </xdr:to>
        <xdr:sp macro="" textlink="">
          <xdr:nvSpPr>
            <xdr:cNvPr id="17410" name="Btn_色クリア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57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absoluteAnchor>
    <xdr:pos x="10375901" y="114300"/>
    <xdr:ext cx="2057399" cy="927100"/>
    <xdr:sp macro="" textlink="">
      <xdr:nvSpPr>
        <xdr:cNvPr id="4" name="コメント">
          <a:extLst>
            <a:ext uri="{FF2B5EF4-FFF2-40B4-BE49-F238E27FC236}">
              <a16:creationId xmlns:a16="http://schemas.microsoft.com/office/drawing/2014/main" id="{00000000-0008-0000-5700-000004000000}"/>
            </a:ext>
          </a:extLst>
        </xdr:cNvPr>
        <xdr:cNvSpPr>
          <a:spLocks noChangeArrowheads="1"/>
        </xdr:cNvSpPr>
      </xdr:nvSpPr>
      <xdr:spPr bwMode="auto">
        <a:xfrm>
          <a:off x="10375901" y="114300"/>
          <a:ext cx="2057399" cy="92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r>
            <a:rPr kumimoji="1" lang="en-US" altLang="ja-JP" sz="120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effectLst/>
              <a:latin typeface="+mn-lt"/>
              <a:ea typeface="+mn-ea"/>
              <a:cs typeface="+mn-cs"/>
            </a:rPr>
            <a:t>データシートの値設定位置</a:t>
          </a:r>
          <a:endParaRPr lang="ja-JP" altLang="ja-JP" sz="1200">
            <a:effectLst/>
          </a:endParaRPr>
        </a:p>
        <a:p>
          <a:r>
            <a:rPr kumimoji="1" lang="ja-JP" altLang="ja-JP" sz="1200">
              <a:effectLst/>
              <a:latin typeface="+mn-lt"/>
              <a:ea typeface="+mn-ea"/>
              <a:cs typeface="+mn-cs"/>
            </a:rPr>
            <a:t>上段＝区分１名（</a:t>
          </a:r>
          <a:r>
            <a:rPr kumimoji="1" lang="en-US" altLang="ja-JP" sz="1200"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ja-JP" sz="1200">
              <a:effectLst/>
              <a:latin typeface="+mn-lt"/>
              <a:ea typeface="+mn-ea"/>
              <a:cs typeface="+mn-cs"/>
            </a:rPr>
            <a:t>列）</a:t>
          </a:r>
          <a:endParaRPr lang="ja-JP" altLang="ja-JP" sz="1200">
            <a:effectLst/>
          </a:endParaRPr>
        </a:p>
        <a:p>
          <a:r>
            <a:rPr kumimoji="1" lang="ja-JP" altLang="ja-JP" sz="1200">
              <a:effectLst/>
              <a:latin typeface="+mn-lt"/>
              <a:ea typeface="+mn-ea"/>
              <a:cs typeface="+mn-cs"/>
            </a:rPr>
            <a:t>下段＝区分２名（</a:t>
          </a:r>
          <a:r>
            <a:rPr kumimoji="1" lang="en-US" altLang="ja-JP" sz="1200">
              <a:effectLst/>
              <a:latin typeface="+mn-lt"/>
              <a:ea typeface="+mn-ea"/>
              <a:cs typeface="+mn-cs"/>
            </a:rPr>
            <a:t>N</a:t>
          </a:r>
          <a:r>
            <a:rPr kumimoji="1" lang="ja-JP" altLang="ja-JP" sz="1200">
              <a:effectLst/>
              <a:latin typeface="+mn-lt"/>
              <a:ea typeface="+mn-ea"/>
              <a:cs typeface="+mn-cs"/>
            </a:rPr>
            <a:t>列）</a:t>
          </a:r>
          <a:endParaRPr lang="ja-JP" altLang="ja-JP" sz="1200">
            <a:effectLst/>
          </a:endParaRPr>
        </a:p>
        <a:p>
          <a:endParaRPr lang="en-US" altLang="ja-JP" sz="1000">
            <a:effectLst/>
          </a:endParaRPr>
        </a:p>
        <a:p>
          <a:pPr>
            <a:lnSpc>
              <a:spcPts val="1000"/>
            </a:lnSpc>
          </a:pPr>
          <a:endParaRPr lang="ja-JP" altLang="ja-JP" sz="1000">
            <a:effectLst/>
          </a:endParaRPr>
        </a:p>
      </xdr:txBody>
    </xdr:sp>
    <xdr:clientData fPrintsWithSheet="0"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8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8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9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8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6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1EEE-28C6-42F8-B4AB-FEAF29324323}">
  <sheetPr codeName="Sheet148"/>
  <dimension ref="A1:G43"/>
  <sheetViews>
    <sheetView tabSelected="1" view="pageBreakPreview" zoomScale="145" zoomScaleNormal="175" zoomScaleSheetLayoutView="145" workbookViewId="0">
      <selection activeCell="F30" sqref="F30"/>
    </sheetView>
  </sheetViews>
  <sheetFormatPr defaultRowHeight="13.5"/>
  <cols>
    <col min="1" max="1" width="7.375" style="57" customWidth="1"/>
    <col min="2" max="2" width="0.5" style="57" customWidth="1"/>
    <col min="3" max="3" width="20.25" style="57" customWidth="1"/>
    <col min="4" max="4" width="1.625" style="57" customWidth="1"/>
    <col min="5" max="5" width="20.25" style="57" customWidth="1"/>
    <col min="6" max="6" width="0.5" style="57" customWidth="1"/>
    <col min="7" max="7" width="8" style="57" customWidth="1"/>
    <col min="8" max="16384" width="9" style="57"/>
  </cols>
  <sheetData>
    <row r="1" spans="1:7" ht="19.5" customHeight="1">
      <c r="A1" s="536" t="s">
        <v>534</v>
      </c>
      <c r="B1" s="536"/>
      <c r="C1" s="536"/>
      <c r="D1" s="536"/>
      <c r="E1" s="536"/>
    </row>
    <row r="2" spans="1:7" ht="14.25" customHeight="1">
      <c r="A2" s="118"/>
    </row>
    <row r="3" spans="1:7" ht="3" customHeight="1">
      <c r="B3" s="60"/>
      <c r="C3" s="61"/>
      <c r="D3" s="61"/>
      <c r="E3" s="61"/>
      <c r="F3" s="62"/>
    </row>
    <row r="4" spans="1:7" ht="19.5" customHeight="1">
      <c r="B4" s="537" t="s">
        <v>540</v>
      </c>
      <c r="C4" s="538"/>
      <c r="D4" s="538"/>
      <c r="E4" s="538"/>
      <c r="F4" s="539"/>
    </row>
    <row r="5" spans="1:7" ht="3.75" customHeight="1">
      <c r="B5" s="64"/>
      <c r="C5" s="63"/>
      <c r="D5" s="63"/>
      <c r="E5" s="63"/>
      <c r="F5" s="59"/>
    </row>
    <row r="6" spans="1:7" ht="399.75" customHeight="1">
      <c r="A6" s="63"/>
      <c r="B6" s="64"/>
      <c r="C6" s="540" t="s">
        <v>531</v>
      </c>
      <c r="D6" s="540"/>
      <c r="E6" s="540"/>
      <c r="F6" s="59"/>
      <c r="G6" s="64"/>
    </row>
    <row r="7" spans="1:7" ht="3" customHeight="1">
      <c r="B7" s="345"/>
      <c r="C7" s="525"/>
      <c r="D7" s="525"/>
      <c r="E7" s="525"/>
      <c r="F7" s="59"/>
      <c r="G7" s="64"/>
    </row>
    <row r="8" spans="1:7" ht="17.25" customHeight="1">
      <c r="B8" s="345"/>
      <c r="C8" s="524"/>
      <c r="D8" s="526"/>
      <c r="E8" s="524"/>
      <c r="F8" s="59"/>
      <c r="G8" s="64"/>
    </row>
    <row r="9" spans="1:7" ht="3" customHeight="1">
      <c r="B9" s="345"/>
      <c r="C9" s="346"/>
      <c r="D9" s="526"/>
      <c r="E9" s="527"/>
      <c r="F9" s="59"/>
      <c r="G9" s="64"/>
    </row>
    <row r="10" spans="1:7" ht="17.25" customHeight="1">
      <c r="B10" s="345"/>
      <c r="C10" s="534" t="s">
        <v>176</v>
      </c>
      <c r="D10" s="534"/>
      <c r="E10" s="534"/>
      <c r="F10" s="59"/>
      <c r="G10" s="64"/>
    </row>
    <row r="11" spans="1:7" ht="3" customHeight="1">
      <c r="B11" s="345"/>
      <c r="C11" s="337"/>
      <c r="D11" s="529"/>
      <c r="E11" s="337"/>
      <c r="F11" s="59"/>
    </row>
    <row r="12" spans="1:7" ht="18" customHeight="1">
      <c r="B12" s="64"/>
      <c r="C12" s="541"/>
      <c r="D12" s="542"/>
      <c r="E12" s="542"/>
      <c r="F12" s="59"/>
    </row>
    <row r="13" spans="1:7" ht="3" customHeight="1">
      <c r="B13" s="64"/>
      <c r="C13" s="528"/>
      <c r="D13" s="528"/>
      <c r="E13" s="528"/>
      <c r="F13" s="59"/>
    </row>
    <row r="14" spans="1:7" ht="21" customHeight="1">
      <c r="B14" s="64"/>
      <c r="C14" s="535" t="s">
        <v>541</v>
      </c>
      <c r="D14" s="535"/>
      <c r="E14" s="535"/>
      <c r="F14" s="59"/>
    </row>
    <row r="15" spans="1:7" ht="21" customHeight="1">
      <c r="B15" s="64"/>
      <c r="C15" s="535" t="s">
        <v>542</v>
      </c>
      <c r="D15" s="535"/>
      <c r="E15" s="535"/>
      <c r="F15" s="59"/>
    </row>
    <row r="16" spans="1:7" ht="21" customHeight="1">
      <c r="B16" s="64"/>
      <c r="C16" s="535" t="s">
        <v>543</v>
      </c>
      <c r="D16" s="535"/>
      <c r="E16" s="535"/>
      <c r="F16" s="59"/>
    </row>
    <row r="17" spans="1:7" ht="23.25" customHeight="1">
      <c r="B17" s="64"/>
      <c r="C17" s="543" t="s">
        <v>538</v>
      </c>
      <c r="D17" s="543"/>
      <c r="E17" s="543"/>
      <c r="F17" s="59"/>
    </row>
    <row r="18" spans="1:7" ht="30" customHeight="1">
      <c r="B18" s="64"/>
      <c r="C18" s="533" t="s">
        <v>539</v>
      </c>
      <c r="D18" s="533"/>
      <c r="E18" s="533"/>
      <c r="F18" s="353"/>
      <c r="G18" s="354"/>
    </row>
    <row r="19" spans="1:7" ht="2.25" customHeight="1">
      <c r="B19" s="77"/>
      <c r="C19" s="78"/>
      <c r="D19" s="78"/>
      <c r="E19" s="78"/>
      <c r="F19" s="79"/>
    </row>
    <row r="20" spans="1:7" ht="7.5" customHeight="1"/>
    <row r="21" spans="1:7" s="530" customFormat="1" ht="17.25" customHeight="1">
      <c r="A21" s="530" t="s">
        <v>532</v>
      </c>
    </row>
    <row r="22" spans="1:7" ht="40.5" customHeight="1">
      <c r="A22" s="532" t="s">
        <v>544</v>
      </c>
      <c r="B22" s="532"/>
      <c r="C22" s="532"/>
      <c r="D22" s="532"/>
      <c r="E22" s="532"/>
      <c r="F22" s="532"/>
      <c r="G22" s="532"/>
    </row>
    <row r="23" spans="1:7" ht="22.5" customHeight="1">
      <c r="A23" s="531" t="s">
        <v>533</v>
      </c>
      <c r="B23" s="531"/>
      <c r="C23" s="531"/>
      <c r="D23" s="531"/>
      <c r="E23" s="531"/>
    </row>
    <row r="43" spans="5:5">
      <c r="E43" s="530"/>
    </row>
  </sheetData>
  <mergeCells count="11">
    <mergeCell ref="A1:E1"/>
    <mergeCell ref="B4:F4"/>
    <mergeCell ref="C6:E6"/>
    <mergeCell ref="C12:E12"/>
    <mergeCell ref="C17:E17"/>
    <mergeCell ref="A22:G22"/>
    <mergeCell ref="C18:E18"/>
    <mergeCell ref="C10:E10"/>
    <mergeCell ref="C14:E14"/>
    <mergeCell ref="C15:E15"/>
    <mergeCell ref="C16:E16"/>
  </mergeCells>
  <phoneticPr fontId="62"/>
  <printOptions horizontalCentered="1" verticalCentered="1"/>
  <pageMargins left="0.31496062992125984" right="0.19685039370078741" top="0.94488188976377963" bottom="0.74803149606299213" header="0" footer="0"/>
  <pageSetup paperSize="9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12"/>
  <dimension ref="A1:G19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2.75" style="57" customWidth="1"/>
    <col min="4" max="4" width="0.75" style="57" customWidth="1"/>
    <col min="5" max="5" width="12.75" style="57" customWidth="1"/>
    <col min="6" max="6" width="0.5" style="57" customWidth="1"/>
    <col min="7" max="7" width="2.125" style="57" customWidth="1"/>
    <col min="8" max="8" width="9" style="57" bestFit="1"/>
    <col min="9" max="16384" width="9" style="57"/>
  </cols>
  <sheetData>
    <row r="1" spans="1:6" ht="3" customHeight="1">
      <c r="A1" s="118" t="s">
        <v>242</v>
      </c>
    </row>
    <row r="2" spans="1:6" ht="3" customHeight="1">
      <c r="B2" s="60"/>
      <c r="C2" s="61"/>
      <c r="D2" s="61"/>
      <c r="E2" s="61"/>
      <c r="F2" s="62"/>
    </row>
    <row r="3" spans="1:6" ht="24">
      <c r="B3" s="549" t="s">
        <v>101</v>
      </c>
      <c r="C3" s="550"/>
      <c r="D3" s="550"/>
      <c r="E3" s="550"/>
      <c r="F3" s="551"/>
    </row>
    <row r="4" spans="1:6" ht="3.75" customHeight="1">
      <c r="B4" s="64"/>
      <c r="C4" s="63"/>
      <c r="D4" s="63"/>
      <c r="E4" s="63"/>
      <c r="F4" s="59"/>
    </row>
    <row r="5" spans="1:6" ht="381" customHeight="1">
      <c r="B5" s="64"/>
      <c r="C5" s="565" t="s">
        <v>55</v>
      </c>
      <c r="D5" s="565"/>
      <c r="E5" s="565"/>
      <c r="F5" s="59"/>
    </row>
    <row r="6" spans="1:6" ht="3" customHeight="1">
      <c r="B6" s="345"/>
      <c r="C6" s="333"/>
      <c r="D6" s="333"/>
      <c r="E6" s="333"/>
      <c r="F6" s="59"/>
    </row>
    <row r="7" spans="1:6" ht="17.25" customHeight="1">
      <c r="B7" s="345"/>
      <c r="C7" s="92" t="s">
        <v>105</v>
      </c>
      <c r="D7" s="140"/>
      <c r="E7" s="92" t="s">
        <v>106</v>
      </c>
      <c r="F7" s="59"/>
    </row>
    <row r="8" spans="1:6" ht="3" customHeight="1">
      <c r="B8" s="345"/>
      <c r="C8" s="346"/>
      <c r="D8" s="140"/>
      <c r="E8" s="171"/>
      <c r="F8" s="59"/>
    </row>
    <row r="9" spans="1:6" ht="17.25" customHeight="1">
      <c r="B9" s="345"/>
      <c r="C9" s="92" t="s">
        <v>107</v>
      </c>
      <c r="D9" s="140"/>
      <c r="E9" s="92" t="s">
        <v>20</v>
      </c>
      <c r="F9" s="59"/>
    </row>
    <row r="10" spans="1:6" ht="3" customHeight="1">
      <c r="B10" s="345"/>
      <c r="C10" s="337"/>
      <c r="D10" s="151"/>
      <c r="E10" s="337"/>
      <c r="F10" s="59"/>
    </row>
    <row r="11" spans="1:6" ht="18" customHeight="1">
      <c r="B11" s="64"/>
      <c r="C11" s="566"/>
      <c r="D11" s="566"/>
      <c r="E11" s="566"/>
      <c r="F11" s="59"/>
    </row>
    <row r="12" spans="1:6" ht="3" customHeight="1">
      <c r="B12" s="64"/>
      <c r="C12" s="76"/>
      <c r="D12" s="76"/>
      <c r="E12" s="76"/>
      <c r="F12" s="59"/>
    </row>
    <row r="13" spans="1:6" ht="21" customHeight="1">
      <c r="B13" s="64"/>
      <c r="C13" s="347" t="s">
        <v>45</v>
      </c>
      <c r="D13" s="348"/>
      <c r="E13" s="349" t="s">
        <v>59</v>
      </c>
      <c r="F13" s="59"/>
    </row>
    <row r="14" spans="1:6" ht="21" customHeight="1">
      <c r="B14" s="64"/>
      <c r="C14" s="350" t="s">
        <v>83</v>
      </c>
      <c r="D14" s="351"/>
      <c r="E14" s="352" t="s">
        <v>86</v>
      </c>
      <c r="F14" s="59"/>
    </row>
    <row r="15" spans="1:6" ht="21" customHeight="1">
      <c r="B15" s="64"/>
      <c r="C15" s="350" t="s">
        <v>61</v>
      </c>
      <c r="D15" s="351"/>
      <c r="E15" s="352" t="s">
        <v>84</v>
      </c>
      <c r="F15" s="59"/>
    </row>
    <row r="16" spans="1:6" ht="23.25" customHeight="1">
      <c r="B16" s="64"/>
      <c r="C16" s="552" t="s">
        <v>102</v>
      </c>
      <c r="D16" s="567"/>
      <c r="E16" s="568"/>
      <c r="F16" s="59"/>
    </row>
    <row r="17" spans="2:7" ht="30" customHeight="1">
      <c r="B17" s="64"/>
      <c r="C17" s="544" t="s">
        <v>189</v>
      </c>
      <c r="D17" s="545"/>
      <c r="E17" s="546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5"/>
    <mergeCell ref="C11:E11"/>
    <mergeCell ref="C16:E16"/>
    <mergeCell ref="C17:E17"/>
  </mergeCells>
  <phoneticPr fontId="62"/>
  <pageMargins left="1.1023622047244095" right="1.1023622047244095" top="0.35433070866141736" bottom="0.35433070866141736" header="0" footer="0"/>
  <pageSetup paperSize="9" firstPageNumber="0" orientation="landscape" r:id="rId1"/>
  <headerFooter alignWithMargins="0">
    <oddHeader>&amp;L      +                                                +                                                 +                                                 +                                                 +</oddHeader>
    <oddFooter>&amp;L      +                                                +                                                 +                                                 +                                                 +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Sheet1134"/>
  <dimension ref="A1:G28"/>
  <sheetViews>
    <sheetView zoomScale="75" zoomScaleNormal="75" workbookViewId="0"/>
  </sheetViews>
  <sheetFormatPr defaultRowHeight="13.5"/>
  <cols>
    <col min="1" max="1" width="1" style="57" customWidth="1"/>
    <col min="2" max="2" width="0.25" style="57" customWidth="1"/>
    <col min="3" max="3" width="8.5" style="57" customWidth="1"/>
    <col min="4" max="4" width="3.375" style="57" customWidth="1"/>
    <col min="5" max="6" width="0.25" style="57" customWidth="1"/>
    <col min="7" max="7" width="0.875" style="57" customWidth="1"/>
    <col min="8" max="8" width="9" style="57" bestFit="1"/>
    <col min="9" max="16384" width="9" style="57"/>
  </cols>
  <sheetData>
    <row r="1" spans="1:7" ht="12" customHeight="1">
      <c r="A1" s="58" t="s">
        <v>124</v>
      </c>
      <c r="G1" s="59"/>
    </row>
    <row r="2" spans="1:7" ht="42" customHeight="1">
      <c r="B2" s="918" t="s">
        <v>34</v>
      </c>
      <c r="C2" s="919"/>
      <c r="D2" s="919"/>
      <c r="E2" s="920"/>
      <c r="F2" s="138"/>
      <c r="G2" s="139"/>
    </row>
    <row r="3" spans="1:7" ht="18" customHeight="1">
      <c r="B3" s="894" t="s">
        <v>51</v>
      </c>
      <c r="C3" s="895"/>
      <c r="D3" s="895"/>
      <c r="E3" s="896"/>
      <c r="F3" s="138"/>
      <c r="G3" s="139"/>
    </row>
    <row r="4" spans="1:7" ht="24" customHeight="1">
      <c r="B4" s="921">
        <v>43556</v>
      </c>
      <c r="C4" s="922"/>
      <c r="D4" s="922"/>
      <c r="E4" s="923"/>
      <c r="F4" s="138"/>
      <c r="G4" s="139"/>
    </row>
    <row r="5" spans="1:7" ht="18" customHeight="1">
      <c r="B5" s="894" t="s">
        <v>69</v>
      </c>
      <c r="C5" s="895"/>
      <c r="D5" s="895"/>
      <c r="E5" s="896"/>
      <c r="F5" s="63"/>
      <c r="G5" s="59"/>
    </row>
    <row r="6" spans="1:7" ht="30" customHeight="1">
      <c r="B6" s="915" t="s">
        <v>70</v>
      </c>
      <c r="C6" s="916"/>
      <c r="D6" s="916"/>
      <c r="E6" s="917"/>
      <c r="F6" s="63"/>
      <c r="G6" s="59"/>
    </row>
    <row r="7" spans="1:7" ht="18" customHeight="1">
      <c r="B7" s="894" t="s">
        <v>37</v>
      </c>
      <c r="C7" s="895"/>
      <c r="D7" s="895"/>
      <c r="E7" s="896"/>
      <c r="F7" s="63"/>
      <c r="G7" s="59"/>
    </row>
    <row r="8" spans="1:7" ht="30" customHeight="1">
      <c r="B8" s="915" t="s">
        <v>33</v>
      </c>
      <c r="C8" s="916"/>
      <c r="D8" s="916"/>
      <c r="E8" s="917"/>
      <c r="F8" s="63"/>
      <c r="G8" s="59"/>
    </row>
    <row r="9" spans="1:7" ht="18" customHeight="1">
      <c r="B9" s="894" t="s">
        <v>71</v>
      </c>
      <c r="C9" s="895"/>
      <c r="D9" s="895"/>
      <c r="E9" s="896"/>
      <c r="F9" s="63"/>
      <c r="G9" s="59"/>
    </row>
    <row r="10" spans="1:7" ht="30" customHeight="1">
      <c r="B10" s="915" t="s">
        <v>74</v>
      </c>
      <c r="C10" s="916"/>
      <c r="D10" s="916"/>
      <c r="E10" s="917"/>
      <c r="F10" s="63"/>
      <c r="G10" s="59"/>
    </row>
    <row r="11" spans="1:7" ht="24" customHeight="1">
      <c r="B11" s="894" t="s">
        <v>77</v>
      </c>
      <c r="C11" s="895"/>
      <c r="D11" s="895"/>
      <c r="E11" s="896"/>
      <c r="F11" s="63"/>
      <c r="G11" s="59"/>
    </row>
    <row r="12" spans="1:7" ht="123.75" customHeight="1">
      <c r="B12" s="888"/>
      <c r="C12" s="889"/>
      <c r="D12" s="152"/>
      <c r="E12" s="153"/>
      <c r="F12" s="63"/>
      <c r="G12" s="59"/>
    </row>
    <row r="13" spans="1:7" ht="228" customHeight="1">
      <c r="B13" s="891"/>
      <c r="C13" s="892"/>
      <c r="D13" s="154"/>
      <c r="E13" s="155"/>
      <c r="F13" s="63"/>
      <c r="G13" s="59"/>
    </row>
    <row r="14" spans="1:7" ht="24" customHeight="1">
      <c r="B14" s="894" t="s">
        <v>7</v>
      </c>
      <c r="C14" s="895"/>
      <c r="D14" s="895"/>
      <c r="E14" s="896"/>
      <c r="F14" s="63"/>
      <c r="G14" s="59"/>
    </row>
    <row r="15" spans="1:7" ht="23.25" customHeight="1">
      <c r="B15" s="850" t="s">
        <v>98</v>
      </c>
      <c r="C15" s="534"/>
      <c r="D15" s="534"/>
      <c r="E15" s="851"/>
      <c r="F15" s="63"/>
      <c r="G15" s="59"/>
    </row>
    <row r="16" spans="1:7" ht="24" hidden="1" customHeight="1">
      <c r="B16" s="156"/>
      <c r="C16" s="907" t="s">
        <v>68</v>
      </c>
      <c r="D16" s="907"/>
      <c r="E16" s="157"/>
      <c r="F16" s="63"/>
      <c r="G16" s="59"/>
    </row>
    <row r="17" spans="2:7" ht="2.25" customHeight="1">
      <c r="B17" s="158"/>
      <c r="C17" s="159"/>
      <c r="D17" s="159"/>
      <c r="E17" s="160"/>
      <c r="F17" s="63"/>
      <c r="G17" s="59"/>
    </row>
    <row r="18" spans="2:7" ht="2.25" customHeight="1">
      <c r="B18" s="156"/>
      <c r="C18" s="161"/>
      <c r="D18" s="161"/>
      <c r="E18" s="157"/>
      <c r="F18" s="63"/>
      <c r="G18" s="59"/>
    </row>
    <row r="19" spans="2:7" ht="24" customHeight="1">
      <c r="B19" s="162"/>
      <c r="C19" s="912" t="s">
        <v>79</v>
      </c>
      <c r="D19" s="912"/>
      <c r="E19" s="163"/>
      <c r="F19" s="63"/>
      <c r="G19" s="59"/>
    </row>
    <row r="20" spans="2:7" ht="24" customHeight="1">
      <c r="B20" s="162"/>
      <c r="C20" s="907"/>
      <c r="D20" s="907"/>
      <c r="E20" s="163"/>
      <c r="F20" s="63"/>
      <c r="G20" s="59"/>
    </row>
    <row r="21" spans="2:7" ht="2.25" customHeight="1">
      <c r="B21" s="164"/>
      <c r="C21" s="165"/>
      <c r="D21" s="165"/>
      <c r="E21" s="166"/>
      <c r="F21" s="63"/>
      <c r="G21" s="59"/>
    </row>
    <row r="22" spans="2:7" ht="2.25" customHeight="1">
      <c r="B22" s="167"/>
      <c r="C22" s="168"/>
      <c r="D22" s="168"/>
      <c r="E22" s="169"/>
      <c r="F22" s="63"/>
      <c r="G22" s="59"/>
    </row>
    <row r="23" spans="2:7" ht="24" customHeight="1">
      <c r="B23" s="162"/>
      <c r="C23" s="913" t="s">
        <v>81</v>
      </c>
      <c r="D23" s="913"/>
      <c r="E23" s="163"/>
      <c r="F23" s="144"/>
      <c r="G23" s="146"/>
    </row>
    <row r="24" spans="2:7" ht="24" customHeight="1">
      <c r="B24" s="162"/>
      <c r="C24" s="914"/>
      <c r="D24" s="914"/>
      <c r="E24" s="163"/>
      <c r="F24" s="144"/>
      <c r="G24" s="146"/>
    </row>
    <row r="25" spans="2:7" ht="2.25" customHeight="1">
      <c r="B25" s="164"/>
      <c r="C25" s="170"/>
      <c r="D25" s="170"/>
      <c r="E25" s="166"/>
      <c r="F25" s="144"/>
      <c r="G25" s="146"/>
    </row>
    <row r="26" spans="2:7" ht="24" customHeight="1">
      <c r="B26" s="897" t="s">
        <v>16</v>
      </c>
      <c r="C26" s="898"/>
      <c r="D26" s="898"/>
      <c r="E26" s="899"/>
      <c r="F26" s="144"/>
      <c r="G26" s="146"/>
    </row>
    <row r="27" spans="2:7" ht="24" customHeight="1">
      <c r="B27" s="900">
        <v>43556</v>
      </c>
      <c r="C27" s="901"/>
      <c r="D27" s="901"/>
      <c r="E27" s="902"/>
      <c r="F27" s="144"/>
      <c r="G27" s="146"/>
    </row>
    <row r="28" spans="2:7" ht="24" customHeight="1">
      <c r="B28" s="903">
        <f>B27</f>
        <v>43556</v>
      </c>
      <c r="C28" s="904"/>
      <c r="D28" s="904"/>
      <c r="E28" s="905"/>
      <c r="F28" s="144"/>
      <c r="G28" s="146"/>
    </row>
  </sheetData>
  <mergeCells count="21"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C13"/>
    <mergeCell ref="B14:E14"/>
    <mergeCell ref="B26:E26"/>
    <mergeCell ref="B27:E27"/>
    <mergeCell ref="B28:E28"/>
    <mergeCell ref="B15:E15"/>
    <mergeCell ref="C16:D16"/>
    <mergeCell ref="C19:D19"/>
    <mergeCell ref="C20:D20"/>
    <mergeCell ref="C23:D23"/>
    <mergeCell ref="C24:D24"/>
  </mergeCells>
  <phoneticPr fontId="62"/>
  <pageMargins left="0.11811023622047245" right="0.19685039370078741" top="0.39370078740157483" bottom="0.39370078740157483" header="0" footer="0"/>
  <pageSetup paperSize="9" firstPageNumber="0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Sheet11117"/>
  <dimension ref="A1:E28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375" style="57" customWidth="1"/>
    <col min="3" max="3" width="3.5" style="57" customWidth="1"/>
    <col min="4" max="4" width="2.375" style="57" customWidth="1"/>
    <col min="5" max="5" width="0.375" style="57" customWidth="1"/>
    <col min="6" max="6" width="9" style="57" bestFit="1"/>
    <col min="7" max="16384" width="9" style="57"/>
  </cols>
  <sheetData>
    <row r="1" spans="2:5" ht="23.25" customHeight="1">
      <c r="B1" s="58" t="s">
        <v>152</v>
      </c>
    </row>
    <row r="2" spans="2:5" ht="24" customHeight="1">
      <c r="B2" s="945" t="s">
        <v>34</v>
      </c>
      <c r="C2" s="946"/>
      <c r="D2" s="946"/>
      <c r="E2" s="947"/>
    </row>
    <row r="3" spans="2:5" ht="24" customHeight="1">
      <c r="B3" s="915"/>
      <c r="C3" s="916"/>
      <c r="D3" s="916"/>
      <c r="E3" s="917"/>
    </row>
    <row r="4" spans="2:5" ht="24" customHeight="1">
      <c r="B4" s="948">
        <v>43556</v>
      </c>
      <c r="C4" s="949"/>
      <c r="D4" s="949"/>
      <c r="E4" s="950"/>
    </row>
    <row r="5" spans="2:5" ht="18" customHeight="1">
      <c r="B5" s="924" t="s">
        <v>69</v>
      </c>
      <c r="C5" s="925"/>
      <c r="D5" s="925"/>
      <c r="E5" s="926"/>
    </row>
    <row r="6" spans="2:5" ht="30" customHeight="1">
      <c r="B6" s="942" t="s">
        <v>70</v>
      </c>
      <c r="C6" s="943"/>
      <c r="D6" s="943"/>
      <c r="E6" s="944"/>
    </row>
    <row r="7" spans="2:5" ht="18" customHeight="1">
      <c r="B7" s="924" t="s">
        <v>37</v>
      </c>
      <c r="C7" s="925"/>
      <c r="D7" s="925"/>
      <c r="E7" s="926"/>
    </row>
    <row r="8" spans="2:5" ht="30" customHeight="1">
      <c r="B8" s="942" t="s">
        <v>33</v>
      </c>
      <c r="C8" s="943"/>
      <c r="D8" s="943"/>
      <c r="E8" s="944"/>
    </row>
    <row r="9" spans="2:5" ht="18" customHeight="1">
      <c r="B9" s="924" t="s">
        <v>71</v>
      </c>
      <c r="C9" s="925"/>
      <c r="D9" s="925"/>
      <c r="E9" s="926"/>
    </row>
    <row r="10" spans="2:5" ht="30" customHeight="1">
      <c r="B10" s="942" t="s">
        <v>74</v>
      </c>
      <c r="C10" s="943"/>
      <c r="D10" s="943"/>
      <c r="E10" s="944"/>
    </row>
    <row r="11" spans="2:5" ht="24" customHeight="1">
      <c r="B11" s="924" t="s">
        <v>77</v>
      </c>
      <c r="C11" s="925"/>
      <c r="D11" s="925"/>
      <c r="E11" s="926"/>
    </row>
    <row r="12" spans="2:5" ht="120" customHeight="1">
      <c r="B12" s="888"/>
      <c r="C12" s="889"/>
      <c r="D12" s="889"/>
      <c r="E12" s="890"/>
    </row>
    <row r="13" spans="2:5" ht="231" customHeight="1">
      <c r="B13" s="891"/>
      <c r="C13" s="892"/>
      <c r="D13" s="892"/>
      <c r="E13" s="893"/>
    </row>
    <row r="14" spans="2:5" ht="24" customHeight="1">
      <c r="B14" s="924" t="s">
        <v>7</v>
      </c>
      <c r="C14" s="925"/>
      <c r="D14" s="925"/>
      <c r="E14" s="926"/>
    </row>
    <row r="15" spans="2:5" ht="24" customHeight="1">
      <c r="B15" s="927" t="s">
        <v>98</v>
      </c>
      <c r="C15" s="928"/>
      <c r="D15" s="928"/>
      <c r="E15" s="929"/>
    </row>
    <row r="16" spans="2:5" ht="24" customHeight="1">
      <c r="B16" s="156"/>
      <c r="C16" s="936"/>
      <c r="D16" s="936"/>
      <c r="E16" s="157"/>
    </row>
    <row r="17" spans="2:5" ht="2.25" customHeight="1">
      <c r="B17" s="158"/>
      <c r="C17" s="179"/>
      <c r="D17" s="179"/>
      <c r="E17" s="160"/>
    </row>
    <row r="18" spans="2:5" ht="2.25" customHeight="1">
      <c r="B18" s="156"/>
      <c r="C18" s="180"/>
      <c r="D18" s="180"/>
      <c r="E18" s="157"/>
    </row>
    <row r="19" spans="2:5" ht="24" customHeight="1">
      <c r="B19" s="162"/>
      <c r="C19" s="937" t="s">
        <v>79</v>
      </c>
      <c r="D19" s="937"/>
      <c r="E19" s="163"/>
    </row>
    <row r="20" spans="2:5" ht="24" customHeight="1">
      <c r="B20" s="162"/>
      <c r="C20" s="936"/>
      <c r="D20" s="936"/>
      <c r="E20" s="163"/>
    </row>
    <row r="21" spans="2:5" ht="2.25" customHeight="1">
      <c r="B21" s="164"/>
      <c r="C21" s="165"/>
      <c r="D21" s="165"/>
      <c r="E21" s="166"/>
    </row>
    <row r="22" spans="2:5" ht="2.25" customHeight="1">
      <c r="B22" s="167"/>
      <c r="C22" s="168"/>
      <c r="D22" s="168"/>
      <c r="E22" s="169"/>
    </row>
    <row r="23" spans="2:5" ht="24" customHeight="1">
      <c r="B23" s="162"/>
      <c r="C23" s="938" t="s">
        <v>81</v>
      </c>
      <c r="D23" s="938"/>
      <c r="E23" s="163"/>
    </row>
    <row r="24" spans="2:5" ht="24" customHeight="1">
      <c r="B24" s="162"/>
      <c r="C24" s="914"/>
      <c r="D24" s="914"/>
      <c r="E24" s="163"/>
    </row>
    <row r="25" spans="2:5" ht="2.25" customHeight="1">
      <c r="B25" s="164"/>
      <c r="C25" s="170"/>
      <c r="D25" s="170"/>
      <c r="E25" s="166"/>
    </row>
    <row r="26" spans="2:5" ht="24" customHeight="1">
      <c r="B26" s="939" t="s">
        <v>16</v>
      </c>
      <c r="C26" s="940"/>
      <c r="D26" s="940"/>
      <c r="E26" s="941"/>
    </row>
    <row r="27" spans="2:5" ht="24" customHeight="1">
      <c r="B27" s="930">
        <v>43556</v>
      </c>
      <c r="C27" s="931"/>
      <c r="D27" s="931"/>
      <c r="E27" s="932"/>
    </row>
    <row r="28" spans="2:5" ht="24" customHeight="1">
      <c r="B28" s="933">
        <f>IF(ISTEXT(B27)=FALSE,B27,"(　年　月　日)")</f>
        <v>43556</v>
      </c>
      <c r="C28" s="934"/>
      <c r="D28" s="934"/>
      <c r="E28" s="935"/>
    </row>
  </sheetData>
  <mergeCells count="20">
    <mergeCell ref="B2:E3"/>
    <mergeCell ref="B4:E4"/>
    <mergeCell ref="B5:E5"/>
    <mergeCell ref="B6:E6"/>
    <mergeCell ref="B7:E7"/>
    <mergeCell ref="B8:E8"/>
    <mergeCell ref="B9:E9"/>
    <mergeCell ref="B10:E10"/>
    <mergeCell ref="B11:E11"/>
    <mergeCell ref="B12:E13"/>
    <mergeCell ref="B14:E14"/>
    <mergeCell ref="B15:E15"/>
    <mergeCell ref="B27:E27"/>
    <mergeCell ref="B28:E28"/>
    <mergeCell ref="C16:D16"/>
    <mergeCell ref="C19:D19"/>
    <mergeCell ref="C20:D20"/>
    <mergeCell ref="C23:D23"/>
    <mergeCell ref="C24:D24"/>
    <mergeCell ref="B26:E26"/>
  </mergeCells>
  <phoneticPr fontId="62"/>
  <pageMargins left="0.62992125984251968" right="0.62992125984251968" top="0.31496062992125984" bottom="0.27559055118110237" header="0" footer="0"/>
  <pageSetup paperSize="9" firstPageNumber="0" orientation="portrait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Sheet11114"/>
  <dimension ref="A1:E28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375" style="57" customWidth="1"/>
    <col min="3" max="3" width="3.5" style="57" customWidth="1"/>
    <col min="4" max="4" width="2.375" style="57" customWidth="1"/>
    <col min="5" max="5" width="0.375" style="57" customWidth="1"/>
    <col min="6" max="6" width="9" style="57" bestFit="1"/>
    <col min="7" max="16384" width="9" style="57"/>
  </cols>
  <sheetData>
    <row r="1" spans="2:5" ht="23.25" customHeight="1">
      <c r="B1" s="58" t="s">
        <v>136</v>
      </c>
    </row>
    <row r="2" spans="2:5" ht="24" customHeight="1">
      <c r="B2" s="945" t="s">
        <v>34</v>
      </c>
      <c r="C2" s="946"/>
      <c r="D2" s="946"/>
      <c r="E2" s="947"/>
    </row>
    <row r="3" spans="2:5" ht="24" customHeight="1">
      <c r="B3" s="915"/>
      <c r="C3" s="916"/>
      <c r="D3" s="916"/>
      <c r="E3" s="917"/>
    </row>
    <row r="4" spans="2:5" ht="24" customHeight="1">
      <c r="B4" s="948">
        <v>43556</v>
      </c>
      <c r="C4" s="949"/>
      <c r="D4" s="949"/>
      <c r="E4" s="950"/>
    </row>
    <row r="5" spans="2:5" ht="18" customHeight="1">
      <c r="B5" s="924" t="s">
        <v>69</v>
      </c>
      <c r="C5" s="925"/>
      <c r="D5" s="925"/>
      <c r="E5" s="926"/>
    </row>
    <row r="6" spans="2:5" ht="30" customHeight="1">
      <c r="B6" s="942" t="s">
        <v>70</v>
      </c>
      <c r="C6" s="943"/>
      <c r="D6" s="943"/>
      <c r="E6" s="944"/>
    </row>
    <row r="7" spans="2:5" ht="18" customHeight="1">
      <c r="B7" s="924" t="s">
        <v>37</v>
      </c>
      <c r="C7" s="925"/>
      <c r="D7" s="925"/>
      <c r="E7" s="926"/>
    </row>
    <row r="8" spans="2:5" ht="30" customHeight="1">
      <c r="B8" s="942" t="s">
        <v>33</v>
      </c>
      <c r="C8" s="943"/>
      <c r="D8" s="943"/>
      <c r="E8" s="944"/>
    </row>
    <row r="9" spans="2:5" ht="18" customHeight="1">
      <c r="B9" s="924" t="s">
        <v>71</v>
      </c>
      <c r="C9" s="925"/>
      <c r="D9" s="925"/>
      <c r="E9" s="926"/>
    </row>
    <row r="10" spans="2:5" ht="30" customHeight="1">
      <c r="B10" s="942" t="s">
        <v>74</v>
      </c>
      <c r="C10" s="943"/>
      <c r="D10" s="943"/>
      <c r="E10" s="944"/>
    </row>
    <row r="11" spans="2:5" ht="24" customHeight="1">
      <c r="B11" s="924" t="s">
        <v>77</v>
      </c>
      <c r="C11" s="925"/>
      <c r="D11" s="925"/>
      <c r="E11" s="926"/>
    </row>
    <row r="12" spans="2:5" ht="120" customHeight="1">
      <c r="B12" s="888"/>
      <c r="C12" s="889"/>
      <c r="D12" s="889"/>
      <c r="E12" s="890"/>
    </row>
    <row r="13" spans="2:5" ht="255" customHeight="1">
      <c r="B13" s="891"/>
      <c r="C13" s="892"/>
      <c r="D13" s="892"/>
      <c r="E13" s="893"/>
    </row>
    <row r="14" spans="2:5" ht="24" customHeight="1">
      <c r="B14" s="924" t="s">
        <v>7</v>
      </c>
      <c r="C14" s="925"/>
      <c r="D14" s="925"/>
      <c r="E14" s="926"/>
    </row>
    <row r="15" spans="2:5" ht="24" customHeight="1">
      <c r="B15" s="927" t="s">
        <v>98</v>
      </c>
      <c r="C15" s="928"/>
      <c r="D15" s="928"/>
      <c r="E15" s="929"/>
    </row>
    <row r="16" spans="2:5" ht="24" hidden="1" customHeight="1">
      <c r="B16" s="156"/>
      <c r="C16" s="936"/>
      <c r="D16" s="936"/>
      <c r="E16" s="157"/>
    </row>
    <row r="17" spans="2:5" ht="2.25" customHeight="1">
      <c r="B17" s="158"/>
      <c r="C17" s="179"/>
      <c r="D17" s="179"/>
      <c r="E17" s="160"/>
    </row>
    <row r="18" spans="2:5" ht="2.25" customHeight="1">
      <c r="B18" s="156"/>
      <c r="C18" s="180"/>
      <c r="D18" s="180"/>
      <c r="E18" s="157"/>
    </row>
    <row r="19" spans="2:5" ht="24" customHeight="1">
      <c r="B19" s="162"/>
      <c r="C19" s="937" t="s">
        <v>79</v>
      </c>
      <c r="D19" s="937"/>
      <c r="E19" s="163"/>
    </row>
    <row r="20" spans="2:5" ht="24" customHeight="1">
      <c r="B20" s="162"/>
      <c r="C20" s="936"/>
      <c r="D20" s="936"/>
      <c r="E20" s="163"/>
    </row>
    <row r="21" spans="2:5" ht="2.25" customHeight="1">
      <c r="B21" s="164"/>
      <c r="C21" s="165"/>
      <c r="D21" s="165"/>
      <c r="E21" s="166"/>
    </row>
    <row r="22" spans="2:5" ht="2.25" customHeight="1">
      <c r="B22" s="167"/>
      <c r="C22" s="168"/>
      <c r="D22" s="168"/>
      <c r="E22" s="169"/>
    </row>
    <row r="23" spans="2:5" ht="24" customHeight="1">
      <c r="B23" s="162"/>
      <c r="C23" s="938" t="s">
        <v>81</v>
      </c>
      <c r="D23" s="938"/>
      <c r="E23" s="163"/>
    </row>
    <row r="24" spans="2:5" ht="24" customHeight="1">
      <c r="B24" s="162"/>
      <c r="C24" s="914"/>
      <c r="D24" s="914"/>
      <c r="E24" s="163"/>
    </row>
    <row r="25" spans="2:5" ht="2.25" customHeight="1">
      <c r="B25" s="164"/>
      <c r="C25" s="170"/>
      <c r="D25" s="170"/>
      <c r="E25" s="166"/>
    </row>
    <row r="26" spans="2:5" ht="24" customHeight="1">
      <c r="B26" s="939" t="s">
        <v>16</v>
      </c>
      <c r="C26" s="940"/>
      <c r="D26" s="940"/>
      <c r="E26" s="941"/>
    </row>
    <row r="27" spans="2:5" ht="24" customHeight="1">
      <c r="B27" s="930">
        <v>43556</v>
      </c>
      <c r="C27" s="931"/>
      <c r="D27" s="931"/>
      <c r="E27" s="932"/>
    </row>
    <row r="28" spans="2:5" ht="24" customHeight="1">
      <c r="B28" s="933">
        <f>IF(ISTEXT(B27)=FALSE,B27,"(　年　月　日)")</f>
        <v>43556</v>
      </c>
      <c r="C28" s="934"/>
      <c r="D28" s="934"/>
      <c r="E28" s="935"/>
    </row>
  </sheetData>
  <mergeCells count="20">
    <mergeCell ref="B2:E3"/>
    <mergeCell ref="B4:E4"/>
    <mergeCell ref="B5:E5"/>
    <mergeCell ref="B6:E6"/>
    <mergeCell ref="B7:E7"/>
    <mergeCell ref="B8:E8"/>
    <mergeCell ref="B9:E9"/>
    <mergeCell ref="B10:E10"/>
    <mergeCell ref="B11:E11"/>
    <mergeCell ref="B12:E13"/>
    <mergeCell ref="B14:E14"/>
    <mergeCell ref="B15:E15"/>
    <mergeCell ref="B27:E27"/>
    <mergeCell ref="B28:E28"/>
    <mergeCell ref="C16:D16"/>
    <mergeCell ref="C19:D19"/>
    <mergeCell ref="C20:D20"/>
    <mergeCell ref="C23:D23"/>
    <mergeCell ref="C24:D24"/>
    <mergeCell ref="B26:E26"/>
  </mergeCells>
  <phoneticPr fontId="62"/>
  <pageMargins left="0.62992125984251968" right="0.62992125984251968" top="0.31496062992125984" bottom="0.27559055118110237" header="0" footer="0"/>
  <pageSetup paperSize="9" firstPageNumber="0" orientation="portrait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1137"/>
  <dimension ref="A1:AB14"/>
  <sheetViews>
    <sheetView zoomScaleNormal="100" workbookViewId="0"/>
  </sheetViews>
  <sheetFormatPr defaultRowHeight="10.5"/>
  <cols>
    <col min="1" max="1" width="0.75" style="18" customWidth="1"/>
    <col min="2" max="2" width="0.375" style="18" customWidth="1"/>
    <col min="3" max="3" width="9.375" style="18" customWidth="1"/>
    <col min="4" max="5" width="0.375" style="18" customWidth="1"/>
    <col min="6" max="6" width="9.375" style="18" customWidth="1"/>
    <col min="7" max="8" width="0.375" style="18" customWidth="1"/>
    <col min="9" max="9" width="9.375" style="18" customWidth="1"/>
    <col min="10" max="11" width="0.375" style="18" customWidth="1"/>
    <col min="12" max="12" width="9.375" style="18" customWidth="1"/>
    <col min="13" max="13" width="0.375" style="18" customWidth="1"/>
    <col min="14" max="14" width="3.875" style="18" customWidth="1"/>
    <col min="15" max="15" width="0.75" style="18" customWidth="1"/>
    <col min="16" max="16" width="0.375" style="18" customWidth="1"/>
    <col min="17" max="17" width="9.375" style="18" customWidth="1"/>
    <col min="18" max="19" width="0.375" style="18" customWidth="1"/>
    <col min="20" max="20" width="9.375" style="18" customWidth="1"/>
    <col min="21" max="22" width="0.375" style="18" customWidth="1"/>
    <col min="23" max="23" width="9.375" style="18" customWidth="1"/>
    <col min="24" max="25" width="0.375" style="18" customWidth="1"/>
    <col min="26" max="26" width="9.375" style="18" customWidth="1"/>
    <col min="27" max="27" width="0.375" style="18" customWidth="1"/>
    <col min="28" max="28" width="3.875" style="18" customWidth="1"/>
    <col min="29" max="29" width="9" style="18" bestFit="1"/>
    <col min="30" max="16384" width="9" style="18"/>
  </cols>
  <sheetData>
    <row r="1" spans="1:28" s="8" customFormat="1" ht="3" customHeight="1">
      <c r="A1" s="189" t="s">
        <v>159</v>
      </c>
      <c r="B1" s="18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9" t="s">
        <v>153</v>
      </c>
      <c r="P1" s="189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3.5" customHeight="1">
      <c r="B2" s="971" t="s">
        <v>77</v>
      </c>
      <c r="C2" s="972"/>
      <c r="D2" s="973"/>
      <c r="E2" s="974" t="s">
        <v>156</v>
      </c>
      <c r="F2" s="975"/>
      <c r="G2" s="975"/>
      <c r="H2" s="975"/>
      <c r="I2" s="975"/>
      <c r="J2" s="975"/>
      <c r="K2" s="975"/>
      <c r="L2" s="975"/>
      <c r="M2" s="976"/>
      <c r="N2" s="196"/>
      <c r="P2" s="971" t="s">
        <v>77</v>
      </c>
      <c r="Q2" s="972"/>
      <c r="R2" s="973"/>
      <c r="S2" s="974" t="s">
        <v>156</v>
      </c>
      <c r="T2" s="975"/>
      <c r="U2" s="975"/>
      <c r="V2" s="975"/>
      <c r="W2" s="975"/>
      <c r="X2" s="975"/>
      <c r="Y2" s="975"/>
      <c r="Z2" s="975"/>
      <c r="AA2" s="976"/>
      <c r="AB2" s="196"/>
    </row>
    <row r="3" spans="1:28" ht="21.75" customHeight="1">
      <c r="A3" s="198"/>
      <c r="B3" s="977" t="s">
        <v>145</v>
      </c>
      <c r="C3" s="978"/>
      <c r="D3" s="978"/>
      <c r="E3" s="978"/>
      <c r="F3" s="978"/>
      <c r="G3" s="978"/>
      <c r="H3" s="978"/>
      <c r="I3" s="978"/>
      <c r="J3" s="978"/>
      <c r="K3" s="978"/>
      <c r="L3" s="978"/>
      <c r="M3" s="979"/>
      <c r="N3" s="199"/>
      <c r="O3" s="198"/>
      <c r="P3" s="977" t="s">
        <v>145</v>
      </c>
      <c r="Q3" s="978"/>
      <c r="R3" s="978"/>
      <c r="S3" s="978"/>
      <c r="T3" s="978"/>
      <c r="U3" s="978"/>
      <c r="V3" s="978"/>
      <c r="W3" s="978"/>
      <c r="X3" s="978"/>
      <c r="Y3" s="978"/>
      <c r="Z3" s="978"/>
      <c r="AA3" s="979"/>
      <c r="AB3" s="199"/>
    </row>
    <row r="4" spans="1:28" s="8" customFormat="1" ht="9.75" customHeight="1">
      <c r="A4" s="198"/>
      <c r="B4" s="980"/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2"/>
      <c r="N4" s="199"/>
      <c r="O4" s="198"/>
      <c r="P4" s="980"/>
      <c r="Q4" s="981"/>
      <c r="R4" s="981"/>
      <c r="S4" s="981"/>
      <c r="T4" s="981"/>
      <c r="U4" s="981"/>
      <c r="V4" s="981"/>
      <c r="W4" s="981"/>
      <c r="X4" s="981"/>
      <c r="Y4" s="981"/>
      <c r="Z4" s="981"/>
      <c r="AA4" s="982"/>
      <c r="AB4" s="199"/>
    </row>
    <row r="5" spans="1:28" s="8" customFormat="1" ht="12.75" customHeight="1">
      <c r="A5" s="7"/>
      <c r="B5" s="962" t="s">
        <v>154</v>
      </c>
      <c r="C5" s="963"/>
      <c r="D5" s="964"/>
      <c r="E5" s="962" t="s">
        <v>69</v>
      </c>
      <c r="F5" s="963"/>
      <c r="G5" s="964"/>
      <c r="H5" s="962" t="s">
        <v>37</v>
      </c>
      <c r="I5" s="963"/>
      <c r="J5" s="964"/>
      <c r="K5" s="962" t="s">
        <v>123</v>
      </c>
      <c r="L5" s="963"/>
      <c r="M5" s="964"/>
      <c r="N5" s="203"/>
      <c r="O5" s="7"/>
      <c r="P5" s="962" t="s">
        <v>154</v>
      </c>
      <c r="Q5" s="963"/>
      <c r="R5" s="964"/>
      <c r="S5" s="962" t="s">
        <v>69</v>
      </c>
      <c r="T5" s="963"/>
      <c r="U5" s="964"/>
      <c r="V5" s="962" t="s">
        <v>37</v>
      </c>
      <c r="W5" s="963"/>
      <c r="X5" s="964"/>
      <c r="Y5" s="962" t="s">
        <v>123</v>
      </c>
      <c r="Z5" s="963"/>
      <c r="AA5" s="964"/>
      <c r="AB5" s="203"/>
    </row>
    <row r="6" spans="1:28" s="8" customFormat="1" ht="17.25" customHeight="1">
      <c r="A6" s="7"/>
      <c r="B6" s="965">
        <v>43556</v>
      </c>
      <c r="C6" s="966"/>
      <c r="D6" s="967"/>
      <c r="E6" s="968" t="s">
        <v>69</v>
      </c>
      <c r="F6" s="969"/>
      <c r="G6" s="970"/>
      <c r="H6" s="968" t="s">
        <v>37</v>
      </c>
      <c r="I6" s="969"/>
      <c r="J6" s="970"/>
      <c r="K6" s="968" t="s">
        <v>71</v>
      </c>
      <c r="L6" s="969"/>
      <c r="M6" s="970"/>
      <c r="N6" s="204"/>
      <c r="O6" s="7"/>
      <c r="P6" s="965">
        <v>43556</v>
      </c>
      <c r="Q6" s="966"/>
      <c r="R6" s="967"/>
      <c r="S6" s="968" t="s">
        <v>69</v>
      </c>
      <c r="T6" s="969"/>
      <c r="U6" s="970"/>
      <c r="V6" s="968" t="s">
        <v>37</v>
      </c>
      <c r="W6" s="969"/>
      <c r="X6" s="970"/>
      <c r="Y6" s="968" t="s">
        <v>71</v>
      </c>
      <c r="Z6" s="969"/>
      <c r="AA6" s="970"/>
      <c r="AB6" s="204"/>
    </row>
    <row r="7" spans="1:28" s="8" customFormat="1" ht="2.25" customHeight="1">
      <c r="A7" s="7"/>
      <c r="B7" s="207"/>
      <c r="C7" s="208"/>
      <c r="D7" s="209"/>
      <c r="E7" s="210"/>
      <c r="F7" s="211"/>
      <c r="G7" s="212"/>
      <c r="H7" s="210"/>
      <c r="I7" s="213"/>
      <c r="J7" s="213"/>
      <c r="K7" s="214"/>
      <c r="L7" s="215"/>
      <c r="M7" s="216"/>
      <c r="N7" s="204"/>
      <c r="O7" s="7"/>
      <c r="P7" s="207"/>
      <c r="Q7" s="208"/>
      <c r="R7" s="209"/>
      <c r="S7" s="210"/>
      <c r="T7" s="211"/>
      <c r="U7" s="212"/>
      <c r="V7" s="210"/>
      <c r="W7" s="213"/>
      <c r="X7" s="213"/>
      <c r="Y7" s="214"/>
      <c r="Z7" s="215"/>
      <c r="AA7" s="216"/>
      <c r="AB7" s="204"/>
    </row>
    <row r="8" spans="1:28" s="8" customFormat="1" ht="13.5" customHeight="1">
      <c r="A8" s="7"/>
      <c r="B8" s="955" t="s">
        <v>109</v>
      </c>
      <c r="C8" s="956"/>
      <c r="D8" s="957"/>
      <c r="E8" s="217"/>
      <c r="F8" s="218" t="s">
        <v>79</v>
      </c>
      <c r="G8" s="219"/>
      <c r="H8" s="220"/>
      <c r="I8" s="221" t="s">
        <v>81</v>
      </c>
      <c r="J8" s="14"/>
      <c r="K8" s="958" t="s">
        <v>0</v>
      </c>
      <c r="L8" s="759"/>
      <c r="M8" s="959"/>
      <c r="N8" s="13"/>
      <c r="O8" s="7"/>
      <c r="P8" s="955" t="s">
        <v>109</v>
      </c>
      <c r="Q8" s="956"/>
      <c r="R8" s="957"/>
      <c r="S8" s="217"/>
      <c r="T8" s="218" t="s">
        <v>79</v>
      </c>
      <c r="U8" s="219"/>
      <c r="V8" s="220"/>
      <c r="W8" s="221" t="s">
        <v>81</v>
      </c>
      <c r="X8" s="14"/>
      <c r="Y8" s="958" t="s">
        <v>0</v>
      </c>
      <c r="Z8" s="759"/>
      <c r="AA8" s="959"/>
      <c r="AB8" s="13"/>
    </row>
    <row r="9" spans="1:28" ht="15.75" customHeight="1">
      <c r="A9" s="7"/>
      <c r="B9" s="960" t="s">
        <v>97</v>
      </c>
      <c r="C9" s="715"/>
      <c r="D9" s="961"/>
      <c r="E9" s="222"/>
      <c r="F9" s="223" t="s">
        <v>157</v>
      </c>
      <c r="G9" s="224"/>
      <c r="H9" s="225"/>
      <c r="I9" s="191" t="s">
        <v>158</v>
      </c>
      <c r="J9" s="10"/>
      <c r="K9" s="858">
        <v>43556</v>
      </c>
      <c r="L9" s="859"/>
      <c r="M9" s="860"/>
      <c r="N9" s="201"/>
      <c r="O9" s="7"/>
      <c r="P9" s="960" t="s">
        <v>97</v>
      </c>
      <c r="Q9" s="715"/>
      <c r="R9" s="961"/>
      <c r="S9" s="222"/>
      <c r="T9" s="223" t="s">
        <v>157</v>
      </c>
      <c r="U9" s="224"/>
      <c r="V9" s="225"/>
      <c r="W9" s="191" t="s">
        <v>158</v>
      </c>
      <c r="X9" s="10"/>
      <c r="Y9" s="858">
        <v>43556</v>
      </c>
      <c r="Z9" s="859"/>
      <c r="AA9" s="860"/>
      <c r="AB9" s="201"/>
    </row>
    <row r="10" spans="1:28" ht="2.25" customHeight="1">
      <c r="A10" s="7"/>
      <c r="B10" s="226"/>
      <c r="C10" s="227"/>
      <c r="D10" s="228"/>
      <c r="E10" s="229"/>
      <c r="F10" s="227"/>
      <c r="G10" s="228"/>
      <c r="H10" s="229"/>
      <c r="I10" s="227"/>
      <c r="J10" s="228"/>
      <c r="K10" s="951">
        <f>K9</f>
        <v>43556</v>
      </c>
      <c r="L10" s="952"/>
      <c r="M10" s="953"/>
      <c r="N10" s="11"/>
      <c r="O10" s="7"/>
      <c r="P10" s="226"/>
      <c r="Q10" s="227"/>
      <c r="R10" s="228"/>
      <c r="S10" s="229"/>
      <c r="T10" s="227"/>
      <c r="U10" s="228"/>
      <c r="V10" s="229"/>
      <c r="W10" s="227"/>
      <c r="X10" s="228"/>
      <c r="Y10" s="951">
        <f>Y9</f>
        <v>43556</v>
      </c>
      <c r="Z10" s="952"/>
      <c r="AA10" s="953"/>
      <c r="AB10" s="11"/>
    </row>
    <row r="11" spans="1:28" ht="2.25" customHeight="1">
      <c r="A11" s="7"/>
      <c r="B11" s="214"/>
      <c r="C11" s="230"/>
      <c r="D11" s="230"/>
      <c r="E11" s="230"/>
      <c r="F11" s="230"/>
      <c r="G11" s="230"/>
      <c r="H11" s="230"/>
      <c r="I11" s="230"/>
      <c r="J11" s="231"/>
      <c r="K11" s="951"/>
      <c r="L11" s="952"/>
      <c r="M11" s="953"/>
      <c r="N11" s="11"/>
      <c r="O11" s="7"/>
      <c r="P11" s="214"/>
      <c r="Q11" s="230"/>
      <c r="R11" s="230"/>
      <c r="S11" s="230"/>
      <c r="T11" s="230"/>
      <c r="U11" s="230"/>
      <c r="V11" s="230"/>
      <c r="W11" s="230"/>
      <c r="X11" s="231"/>
      <c r="Y11" s="951"/>
      <c r="Z11" s="952"/>
      <c r="AA11" s="953"/>
      <c r="AB11" s="11"/>
    </row>
    <row r="12" spans="1:28" ht="13.5" customHeight="1">
      <c r="A12" s="7"/>
      <c r="B12" s="232"/>
      <c r="C12" s="954" t="s">
        <v>68</v>
      </c>
      <c r="D12" s="954"/>
      <c r="E12" s="954"/>
      <c r="F12" s="954"/>
      <c r="G12" s="954"/>
      <c r="H12" s="954"/>
      <c r="I12" s="954"/>
      <c r="J12" s="233"/>
      <c r="K12" s="951"/>
      <c r="L12" s="952"/>
      <c r="M12" s="953"/>
      <c r="N12" s="11"/>
      <c r="O12" s="7"/>
      <c r="P12" s="232"/>
      <c r="Q12" s="954" t="s">
        <v>68</v>
      </c>
      <c r="R12" s="954"/>
      <c r="S12" s="954"/>
      <c r="T12" s="954"/>
      <c r="U12" s="954"/>
      <c r="V12" s="954"/>
      <c r="W12" s="954"/>
      <c r="X12" s="233"/>
      <c r="Y12" s="951"/>
      <c r="Z12" s="952"/>
      <c r="AA12" s="953"/>
      <c r="AB12" s="11"/>
    </row>
    <row r="13" spans="1:28" ht="2.25" customHeight="1">
      <c r="A13" s="7"/>
      <c r="B13" s="226"/>
      <c r="C13" s="227"/>
      <c r="D13" s="227"/>
      <c r="E13" s="227"/>
      <c r="F13" s="227"/>
      <c r="G13" s="227"/>
      <c r="H13" s="227"/>
      <c r="I13" s="227"/>
      <c r="J13" s="228"/>
      <c r="K13" s="861"/>
      <c r="L13" s="862"/>
      <c r="M13" s="863"/>
      <c r="N13" s="11"/>
      <c r="O13" s="7"/>
      <c r="P13" s="226"/>
      <c r="Q13" s="227"/>
      <c r="R13" s="227"/>
      <c r="S13" s="227"/>
      <c r="T13" s="227"/>
      <c r="U13" s="227"/>
      <c r="V13" s="227"/>
      <c r="W13" s="227"/>
      <c r="X13" s="228"/>
      <c r="Y13" s="861"/>
      <c r="Z13" s="862"/>
      <c r="AA13" s="863"/>
      <c r="AB13" s="11"/>
    </row>
    <row r="14" spans="1:28" ht="3" customHeight="1"/>
  </sheetData>
  <mergeCells count="34">
    <mergeCell ref="B2:D2"/>
    <mergeCell ref="E2:M2"/>
    <mergeCell ref="P2:R2"/>
    <mergeCell ref="S2:AA2"/>
    <mergeCell ref="B3:M4"/>
    <mergeCell ref="P3:AA4"/>
    <mergeCell ref="V5:X5"/>
    <mergeCell ref="Y5:AA5"/>
    <mergeCell ref="B6:D6"/>
    <mergeCell ref="E6:G6"/>
    <mergeCell ref="H6:J6"/>
    <mergeCell ref="K6:M6"/>
    <mergeCell ref="P6:R6"/>
    <mergeCell ref="S6:U6"/>
    <mergeCell ref="V6:X6"/>
    <mergeCell ref="Y6:AA6"/>
    <mergeCell ref="B5:D5"/>
    <mergeCell ref="E5:G5"/>
    <mergeCell ref="H5:J5"/>
    <mergeCell ref="K5:M5"/>
    <mergeCell ref="P5:R5"/>
    <mergeCell ref="S5:U5"/>
    <mergeCell ref="K10:M13"/>
    <mergeCell ref="Y10:AA13"/>
    <mergeCell ref="C12:I12"/>
    <mergeCell ref="Q12:W12"/>
    <mergeCell ref="B8:D8"/>
    <mergeCell ref="K8:M8"/>
    <mergeCell ref="P8:R8"/>
    <mergeCell ref="Y8:AA8"/>
    <mergeCell ref="B9:D9"/>
    <mergeCell ref="K9:M9"/>
    <mergeCell ref="P9:R9"/>
    <mergeCell ref="Y9:AA9"/>
  </mergeCells>
  <phoneticPr fontId="62"/>
  <pageMargins left="0.78740157480314965" right="0.19685039370078741" top="0.86614173228346458" bottom="0.78740157480314965" header="0" footer="0"/>
  <pageSetup paperSize="9" firstPageNumber="0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Sheet1136"/>
  <dimension ref="A1:AB14"/>
  <sheetViews>
    <sheetView zoomScaleNormal="100" workbookViewId="0"/>
  </sheetViews>
  <sheetFormatPr defaultRowHeight="10.5"/>
  <cols>
    <col min="1" max="1" width="0.75" style="18" customWidth="1"/>
    <col min="2" max="2" width="0.375" style="18" customWidth="1"/>
    <col min="3" max="3" width="9.375" style="18" customWidth="1"/>
    <col min="4" max="5" width="0.375" style="18" customWidth="1"/>
    <col min="6" max="6" width="9.375" style="18" customWidth="1"/>
    <col min="7" max="8" width="0.375" style="18" customWidth="1"/>
    <col min="9" max="9" width="9.375" style="18" customWidth="1"/>
    <col min="10" max="11" width="0.375" style="18" customWidth="1"/>
    <col min="12" max="12" width="9.375" style="18" customWidth="1"/>
    <col min="13" max="13" width="0.375" style="18" customWidth="1"/>
    <col min="14" max="14" width="3.875" style="18" customWidth="1"/>
    <col min="15" max="15" width="0.75" style="18" customWidth="1"/>
    <col min="16" max="16" width="0.375" style="18" customWidth="1"/>
    <col min="17" max="17" width="9.375" style="18" customWidth="1"/>
    <col min="18" max="19" width="0.375" style="18" customWidth="1"/>
    <col min="20" max="20" width="9.375" style="18" customWidth="1"/>
    <col min="21" max="22" width="0.375" style="18" customWidth="1"/>
    <col min="23" max="23" width="9.375" style="18" customWidth="1"/>
    <col min="24" max="25" width="0.375" style="18" customWidth="1"/>
    <col min="26" max="26" width="9.375" style="18" customWidth="1"/>
    <col min="27" max="27" width="0.375" style="18" customWidth="1"/>
    <col min="28" max="28" width="3.875" style="18" customWidth="1"/>
    <col min="29" max="29" width="9" style="18" bestFit="1"/>
    <col min="30" max="16384" width="9" style="18"/>
  </cols>
  <sheetData>
    <row r="1" spans="1:28" s="8" customFormat="1" ht="3" customHeight="1">
      <c r="A1" s="189" t="s">
        <v>153</v>
      </c>
      <c r="B1" s="18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9" t="s">
        <v>153</v>
      </c>
      <c r="P1" s="189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3.5" customHeight="1">
      <c r="B2" s="971" t="s">
        <v>77</v>
      </c>
      <c r="C2" s="972"/>
      <c r="D2" s="973"/>
      <c r="E2" s="974" t="s">
        <v>156</v>
      </c>
      <c r="F2" s="975"/>
      <c r="G2" s="975"/>
      <c r="H2" s="975"/>
      <c r="I2" s="975"/>
      <c r="J2" s="975"/>
      <c r="K2" s="975"/>
      <c r="L2" s="975"/>
      <c r="M2" s="976"/>
      <c r="N2" s="196"/>
      <c r="P2" s="971" t="s">
        <v>77</v>
      </c>
      <c r="Q2" s="972"/>
      <c r="R2" s="973"/>
      <c r="S2" s="974" t="s">
        <v>156</v>
      </c>
      <c r="T2" s="975"/>
      <c r="U2" s="975"/>
      <c r="V2" s="975"/>
      <c r="W2" s="975"/>
      <c r="X2" s="975"/>
      <c r="Y2" s="975"/>
      <c r="Z2" s="975"/>
      <c r="AA2" s="976"/>
      <c r="AB2" s="196"/>
    </row>
    <row r="3" spans="1:28" ht="21.75" customHeight="1">
      <c r="A3" s="198"/>
      <c r="B3" s="977" t="s">
        <v>145</v>
      </c>
      <c r="C3" s="978"/>
      <c r="D3" s="978"/>
      <c r="E3" s="978"/>
      <c r="F3" s="978"/>
      <c r="G3" s="978"/>
      <c r="H3" s="978"/>
      <c r="I3" s="978"/>
      <c r="J3" s="978"/>
      <c r="K3" s="978"/>
      <c r="L3" s="978"/>
      <c r="M3" s="979"/>
      <c r="N3" s="199"/>
      <c r="O3" s="198"/>
      <c r="P3" s="977" t="s">
        <v>145</v>
      </c>
      <c r="Q3" s="978"/>
      <c r="R3" s="978"/>
      <c r="S3" s="978"/>
      <c r="T3" s="978"/>
      <c r="U3" s="978"/>
      <c r="V3" s="978"/>
      <c r="W3" s="978"/>
      <c r="X3" s="978"/>
      <c r="Y3" s="978"/>
      <c r="Z3" s="978"/>
      <c r="AA3" s="979"/>
      <c r="AB3" s="199"/>
    </row>
    <row r="4" spans="1:28" s="8" customFormat="1" ht="9.75" customHeight="1">
      <c r="A4" s="198"/>
      <c r="B4" s="980"/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2"/>
      <c r="N4" s="199"/>
      <c r="O4" s="198"/>
      <c r="P4" s="980"/>
      <c r="Q4" s="981"/>
      <c r="R4" s="981"/>
      <c r="S4" s="981"/>
      <c r="T4" s="981"/>
      <c r="U4" s="981"/>
      <c r="V4" s="981"/>
      <c r="W4" s="981"/>
      <c r="X4" s="981"/>
      <c r="Y4" s="981"/>
      <c r="Z4" s="981"/>
      <c r="AA4" s="982"/>
      <c r="AB4" s="199"/>
    </row>
    <row r="5" spans="1:28" s="8" customFormat="1" ht="12.75" customHeight="1">
      <c r="A5" s="7"/>
      <c r="B5" s="962" t="s">
        <v>154</v>
      </c>
      <c r="C5" s="963"/>
      <c r="D5" s="964"/>
      <c r="E5" s="962" t="s">
        <v>69</v>
      </c>
      <c r="F5" s="963"/>
      <c r="G5" s="964"/>
      <c r="H5" s="962" t="s">
        <v>37</v>
      </c>
      <c r="I5" s="963"/>
      <c r="J5" s="964"/>
      <c r="K5" s="962" t="s">
        <v>123</v>
      </c>
      <c r="L5" s="963"/>
      <c r="M5" s="964"/>
      <c r="N5" s="203"/>
      <c r="O5" s="7"/>
      <c r="P5" s="962" t="s">
        <v>154</v>
      </c>
      <c r="Q5" s="963"/>
      <c r="R5" s="964"/>
      <c r="S5" s="962" t="s">
        <v>69</v>
      </c>
      <c r="T5" s="963"/>
      <c r="U5" s="964"/>
      <c r="V5" s="962" t="s">
        <v>37</v>
      </c>
      <c r="W5" s="963"/>
      <c r="X5" s="964"/>
      <c r="Y5" s="962" t="s">
        <v>123</v>
      </c>
      <c r="Z5" s="963"/>
      <c r="AA5" s="964"/>
      <c r="AB5" s="203"/>
    </row>
    <row r="6" spans="1:28" s="8" customFormat="1" ht="17.25" customHeight="1">
      <c r="A6" s="7"/>
      <c r="B6" s="965">
        <v>43556</v>
      </c>
      <c r="C6" s="966"/>
      <c r="D6" s="967"/>
      <c r="E6" s="968" t="s">
        <v>69</v>
      </c>
      <c r="F6" s="969"/>
      <c r="G6" s="970"/>
      <c r="H6" s="968" t="s">
        <v>37</v>
      </c>
      <c r="I6" s="969"/>
      <c r="J6" s="970"/>
      <c r="K6" s="968" t="s">
        <v>71</v>
      </c>
      <c r="L6" s="969"/>
      <c r="M6" s="970"/>
      <c r="N6" s="204"/>
      <c r="O6" s="7"/>
      <c r="P6" s="965">
        <v>43556</v>
      </c>
      <c r="Q6" s="966"/>
      <c r="R6" s="967"/>
      <c r="S6" s="968" t="s">
        <v>69</v>
      </c>
      <c r="T6" s="969"/>
      <c r="U6" s="970"/>
      <c r="V6" s="968" t="s">
        <v>37</v>
      </c>
      <c r="W6" s="969"/>
      <c r="X6" s="970"/>
      <c r="Y6" s="968" t="s">
        <v>71</v>
      </c>
      <c r="Z6" s="969"/>
      <c r="AA6" s="970"/>
      <c r="AB6" s="204"/>
    </row>
    <row r="7" spans="1:28" s="8" customFormat="1" ht="2.25" customHeight="1">
      <c r="A7" s="7"/>
      <c r="B7" s="207"/>
      <c r="C7" s="208"/>
      <c r="D7" s="209"/>
      <c r="E7" s="210"/>
      <c r="F7" s="211"/>
      <c r="G7" s="212"/>
      <c r="H7" s="210"/>
      <c r="I7" s="213"/>
      <c r="J7" s="213"/>
      <c r="K7" s="214"/>
      <c r="L7" s="215"/>
      <c r="M7" s="216"/>
      <c r="N7" s="204"/>
      <c r="O7" s="7"/>
      <c r="P7" s="207"/>
      <c r="Q7" s="208"/>
      <c r="R7" s="209"/>
      <c r="S7" s="210"/>
      <c r="T7" s="211"/>
      <c r="U7" s="212"/>
      <c r="V7" s="210"/>
      <c r="W7" s="213"/>
      <c r="X7" s="213"/>
      <c r="Y7" s="214"/>
      <c r="Z7" s="215"/>
      <c r="AA7" s="216"/>
      <c r="AB7" s="204"/>
    </row>
    <row r="8" spans="1:28" s="8" customFormat="1" ht="13.5" customHeight="1">
      <c r="A8" s="7"/>
      <c r="B8" s="955" t="s">
        <v>109</v>
      </c>
      <c r="C8" s="956"/>
      <c r="D8" s="957"/>
      <c r="E8" s="217"/>
      <c r="F8" s="218" t="s">
        <v>79</v>
      </c>
      <c r="G8" s="219"/>
      <c r="H8" s="220"/>
      <c r="I8" s="221" t="s">
        <v>81</v>
      </c>
      <c r="J8" s="14"/>
      <c r="K8" s="958" t="s">
        <v>0</v>
      </c>
      <c r="L8" s="759"/>
      <c r="M8" s="959"/>
      <c r="N8" s="13"/>
      <c r="O8" s="7"/>
      <c r="P8" s="955" t="s">
        <v>109</v>
      </c>
      <c r="Q8" s="956"/>
      <c r="R8" s="957"/>
      <c r="S8" s="217"/>
      <c r="T8" s="218" t="s">
        <v>79</v>
      </c>
      <c r="U8" s="219"/>
      <c r="V8" s="220"/>
      <c r="W8" s="221" t="s">
        <v>81</v>
      </c>
      <c r="X8" s="14"/>
      <c r="Y8" s="958" t="s">
        <v>0</v>
      </c>
      <c r="Z8" s="759"/>
      <c r="AA8" s="959"/>
      <c r="AB8" s="13"/>
    </row>
    <row r="9" spans="1:28" ht="15.75" customHeight="1">
      <c r="A9" s="7"/>
      <c r="B9" s="960" t="s">
        <v>97</v>
      </c>
      <c r="C9" s="715"/>
      <c r="D9" s="961"/>
      <c r="E9" s="222"/>
      <c r="F9" s="223" t="s">
        <v>157</v>
      </c>
      <c r="G9" s="224"/>
      <c r="H9" s="225"/>
      <c r="I9" s="191" t="s">
        <v>158</v>
      </c>
      <c r="J9" s="10"/>
      <c r="K9" s="858">
        <v>43556</v>
      </c>
      <c r="L9" s="859"/>
      <c r="M9" s="860"/>
      <c r="N9" s="201"/>
      <c r="O9" s="7"/>
      <c r="P9" s="960" t="s">
        <v>97</v>
      </c>
      <c r="Q9" s="715"/>
      <c r="R9" s="961"/>
      <c r="S9" s="222"/>
      <c r="T9" s="223" t="s">
        <v>157</v>
      </c>
      <c r="U9" s="224"/>
      <c r="V9" s="225"/>
      <c r="W9" s="191" t="s">
        <v>158</v>
      </c>
      <c r="X9" s="10"/>
      <c r="Y9" s="858">
        <v>43556</v>
      </c>
      <c r="Z9" s="859"/>
      <c r="AA9" s="860"/>
      <c r="AB9" s="201"/>
    </row>
    <row r="10" spans="1:28" ht="2.25" customHeight="1">
      <c r="A10" s="7"/>
      <c r="B10" s="226"/>
      <c r="C10" s="227"/>
      <c r="D10" s="228"/>
      <c r="E10" s="229"/>
      <c r="F10" s="227"/>
      <c r="G10" s="228"/>
      <c r="H10" s="229"/>
      <c r="I10" s="227"/>
      <c r="J10" s="228"/>
      <c r="K10" s="951">
        <f>K9</f>
        <v>43556</v>
      </c>
      <c r="L10" s="952"/>
      <c r="M10" s="953"/>
      <c r="N10" s="11"/>
      <c r="O10" s="7"/>
      <c r="P10" s="226"/>
      <c r="Q10" s="227"/>
      <c r="R10" s="228"/>
      <c r="S10" s="229"/>
      <c r="T10" s="227"/>
      <c r="U10" s="228"/>
      <c r="V10" s="229"/>
      <c r="W10" s="227"/>
      <c r="X10" s="228"/>
      <c r="Y10" s="951">
        <f>Y9</f>
        <v>43556</v>
      </c>
      <c r="Z10" s="952"/>
      <c r="AA10" s="953"/>
      <c r="AB10" s="11"/>
    </row>
    <row r="11" spans="1:28" ht="2.25" customHeight="1">
      <c r="A11" s="7"/>
      <c r="B11" s="214"/>
      <c r="C11" s="230"/>
      <c r="D11" s="230"/>
      <c r="E11" s="230"/>
      <c r="F11" s="230"/>
      <c r="G11" s="230"/>
      <c r="H11" s="230"/>
      <c r="I11" s="230"/>
      <c r="J11" s="231"/>
      <c r="K11" s="951"/>
      <c r="L11" s="952"/>
      <c r="M11" s="953"/>
      <c r="N11" s="11"/>
      <c r="O11" s="7"/>
      <c r="P11" s="214"/>
      <c r="Q11" s="230"/>
      <c r="R11" s="230"/>
      <c r="S11" s="230"/>
      <c r="T11" s="230"/>
      <c r="U11" s="230"/>
      <c r="V11" s="230"/>
      <c r="W11" s="230"/>
      <c r="X11" s="231"/>
      <c r="Y11" s="951"/>
      <c r="Z11" s="952"/>
      <c r="AA11" s="953"/>
      <c r="AB11" s="11"/>
    </row>
    <row r="12" spans="1:28" ht="13.5" customHeight="1">
      <c r="A12" s="7"/>
      <c r="B12" s="232"/>
      <c r="C12" s="983" t="s">
        <v>29</v>
      </c>
      <c r="D12" s="983"/>
      <c r="E12" s="983"/>
      <c r="F12" s="983"/>
      <c r="G12" s="983"/>
      <c r="H12" s="983"/>
      <c r="I12" s="983"/>
      <c r="J12" s="233"/>
      <c r="K12" s="951"/>
      <c r="L12" s="952"/>
      <c r="M12" s="953"/>
      <c r="N12" s="11"/>
      <c r="O12" s="7"/>
      <c r="P12" s="232"/>
      <c r="Q12" s="983" t="s">
        <v>29</v>
      </c>
      <c r="R12" s="983"/>
      <c r="S12" s="983"/>
      <c r="T12" s="983"/>
      <c r="U12" s="983"/>
      <c r="V12" s="983"/>
      <c r="W12" s="983"/>
      <c r="X12" s="233"/>
      <c r="Y12" s="951"/>
      <c r="Z12" s="952"/>
      <c r="AA12" s="953"/>
      <c r="AB12" s="11"/>
    </row>
    <row r="13" spans="1:28" ht="2.25" customHeight="1">
      <c r="A13" s="7"/>
      <c r="B13" s="226"/>
      <c r="C13" s="227"/>
      <c r="D13" s="227"/>
      <c r="E13" s="227"/>
      <c r="F13" s="227"/>
      <c r="G13" s="227"/>
      <c r="H13" s="227"/>
      <c r="I13" s="227"/>
      <c r="J13" s="228"/>
      <c r="K13" s="861"/>
      <c r="L13" s="862"/>
      <c r="M13" s="863"/>
      <c r="N13" s="11"/>
      <c r="O13" s="7"/>
      <c r="P13" s="226"/>
      <c r="Q13" s="227"/>
      <c r="R13" s="227"/>
      <c r="S13" s="227"/>
      <c r="T13" s="227"/>
      <c r="U13" s="227"/>
      <c r="V13" s="227"/>
      <c r="W13" s="227"/>
      <c r="X13" s="228"/>
      <c r="Y13" s="861"/>
      <c r="Z13" s="862"/>
      <c r="AA13" s="863"/>
      <c r="AB13" s="11"/>
    </row>
    <row r="14" spans="1:28" ht="3" customHeight="1"/>
  </sheetData>
  <mergeCells count="34">
    <mergeCell ref="B2:D2"/>
    <mergeCell ref="E2:M2"/>
    <mergeCell ref="P2:R2"/>
    <mergeCell ref="S2:AA2"/>
    <mergeCell ref="B3:M4"/>
    <mergeCell ref="P3:AA4"/>
    <mergeCell ref="V5:X5"/>
    <mergeCell ref="Y5:AA5"/>
    <mergeCell ref="B6:D6"/>
    <mergeCell ref="E6:G6"/>
    <mergeCell ref="H6:J6"/>
    <mergeCell ref="K6:M6"/>
    <mergeCell ref="P6:R6"/>
    <mergeCell ref="S6:U6"/>
    <mergeCell ref="V6:X6"/>
    <mergeCell ref="Y6:AA6"/>
    <mergeCell ref="B5:D5"/>
    <mergeCell ref="E5:G5"/>
    <mergeCell ref="H5:J5"/>
    <mergeCell ref="K5:M5"/>
    <mergeCell ref="P5:R5"/>
    <mergeCell ref="S5:U5"/>
    <mergeCell ref="K10:M13"/>
    <mergeCell ref="Y10:AA13"/>
    <mergeCell ref="C12:I12"/>
    <mergeCell ref="Q12:W12"/>
    <mergeCell ref="B8:D8"/>
    <mergeCell ref="K8:M8"/>
    <mergeCell ref="P8:R8"/>
    <mergeCell ref="Y8:AA8"/>
    <mergeCell ref="B9:D9"/>
    <mergeCell ref="K9:M9"/>
    <mergeCell ref="P9:R9"/>
    <mergeCell ref="Y9:AA9"/>
  </mergeCells>
  <phoneticPr fontId="62"/>
  <pageMargins left="0.78740157480314965" right="0.19685039370078741" top="0.86614173228346458" bottom="0.78740157480314965" header="0" footer="0"/>
  <pageSetup paperSize="9" firstPageNumber="0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Sheet20"/>
  <dimension ref="A1:N44"/>
  <sheetViews>
    <sheetView zoomScale="80" zoomScaleNormal="80" workbookViewId="0"/>
  </sheetViews>
  <sheetFormatPr defaultRowHeight="13.5"/>
  <cols>
    <col min="1" max="1" width="3.5" style="234" customWidth="1"/>
    <col min="2" max="2" width="3.75" style="235" customWidth="1"/>
    <col min="3" max="5" width="11.25" style="235" customWidth="1"/>
    <col min="6" max="6" width="11.25" style="236" customWidth="1"/>
    <col min="7" max="7" width="3.75" style="235" customWidth="1"/>
    <col min="8" max="8" width="0.375" style="237" customWidth="1"/>
    <col min="9" max="9" width="11.25" style="237" customWidth="1"/>
    <col min="10" max="11" width="11.25" style="235" customWidth="1"/>
    <col min="12" max="12" width="0.375" style="237" customWidth="1"/>
    <col min="13" max="13" width="3.75" style="235" customWidth="1"/>
    <col min="14" max="14" width="3" style="234" customWidth="1"/>
    <col min="15" max="15" width="9" style="234" bestFit="1"/>
    <col min="16" max="16384" width="9" style="234"/>
  </cols>
  <sheetData>
    <row r="1" spans="1:13" ht="24.75" customHeight="1">
      <c r="A1" s="240" t="s">
        <v>172</v>
      </c>
      <c r="B1" s="241"/>
      <c r="C1" s="241"/>
      <c r="D1" s="241"/>
      <c r="E1" s="241"/>
      <c r="F1" s="242"/>
      <c r="G1" s="241"/>
      <c r="H1" s="243"/>
      <c r="I1" s="243"/>
      <c r="J1" s="241"/>
      <c r="K1" s="241"/>
      <c r="L1" s="243"/>
      <c r="M1" s="241"/>
    </row>
    <row r="2" spans="1:13" ht="20.25" customHeight="1">
      <c r="B2" s="244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6"/>
    </row>
    <row r="3" spans="1:13" ht="21.75" customHeight="1">
      <c r="B3" s="247"/>
      <c r="C3" s="248"/>
      <c r="D3" s="248"/>
      <c r="E3" s="248"/>
      <c r="F3" s="248"/>
      <c r="G3" s="248"/>
      <c r="H3" s="1027" t="s">
        <v>51</v>
      </c>
      <c r="I3" s="1028"/>
      <c r="J3" s="1028"/>
      <c r="K3" s="1028"/>
      <c r="L3" s="1029"/>
      <c r="M3" s="249"/>
    </row>
    <row r="4" spans="1:13" s="238" customFormat="1" ht="21.75" customHeight="1">
      <c r="B4" s="250"/>
      <c r="C4" s="251"/>
      <c r="D4" s="251"/>
      <c r="E4" s="251"/>
      <c r="F4" s="251"/>
      <c r="G4" s="248"/>
      <c r="H4" s="1030">
        <v>43556</v>
      </c>
      <c r="I4" s="1031"/>
      <c r="J4" s="1031"/>
      <c r="K4" s="1031"/>
      <c r="L4" s="1032"/>
      <c r="M4" s="249"/>
    </row>
    <row r="5" spans="1:13" s="238" customFormat="1" ht="21.75" customHeight="1">
      <c r="B5" s="250"/>
      <c r="C5" s="1033" t="s">
        <v>161</v>
      </c>
      <c r="D5" s="1034"/>
      <c r="E5" s="1034"/>
      <c r="F5" s="1035"/>
      <c r="G5" s="248"/>
      <c r="H5" s="1039" t="s">
        <v>69</v>
      </c>
      <c r="I5" s="1040"/>
      <c r="J5" s="1040"/>
      <c r="K5" s="1040"/>
      <c r="L5" s="1041"/>
      <c r="M5" s="249"/>
    </row>
    <row r="6" spans="1:13" s="239" customFormat="1" ht="21.75" customHeight="1">
      <c r="B6" s="247"/>
      <c r="C6" s="1036"/>
      <c r="D6" s="1037"/>
      <c r="E6" s="1037"/>
      <c r="F6" s="1038"/>
      <c r="G6" s="252"/>
      <c r="H6" s="1042" t="s">
        <v>163</v>
      </c>
      <c r="I6" s="1043"/>
      <c r="J6" s="1043"/>
      <c r="K6" s="1043"/>
      <c r="L6" s="1044"/>
      <c r="M6" s="249"/>
    </row>
    <row r="7" spans="1:13" s="239" customFormat="1" ht="21.75" customHeight="1">
      <c r="B7" s="247"/>
      <c r="C7" s="248"/>
      <c r="D7" s="248"/>
      <c r="E7" s="248"/>
      <c r="F7" s="248"/>
      <c r="G7" s="248"/>
      <c r="H7" s="1021" t="s">
        <v>37</v>
      </c>
      <c r="I7" s="1022"/>
      <c r="J7" s="1022"/>
      <c r="K7" s="1022"/>
      <c r="L7" s="1023"/>
      <c r="M7" s="249"/>
    </row>
    <row r="8" spans="1:13" s="239" customFormat="1" ht="21.75" customHeight="1">
      <c r="B8" s="247"/>
      <c r="C8" s="248"/>
      <c r="D8" s="248"/>
      <c r="E8" s="248"/>
      <c r="F8" s="248"/>
      <c r="G8" s="248"/>
      <c r="H8" s="995" t="s">
        <v>163</v>
      </c>
      <c r="I8" s="996"/>
      <c r="J8" s="996"/>
      <c r="K8" s="996"/>
      <c r="L8" s="1024"/>
      <c r="M8" s="249"/>
    </row>
    <row r="9" spans="1:13" s="239" customFormat="1" ht="21.75" customHeight="1">
      <c r="B9" s="247"/>
      <c r="C9" s="248"/>
      <c r="D9" s="248"/>
      <c r="E9" s="253"/>
      <c r="F9" s="248"/>
      <c r="G9" s="248"/>
      <c r="H9" s="1021" t="s">
        <v>71</v>
      </c>
      <c r="I9" s="1022"/>
      <c r="J9" s="1022"/>
      <c r="K9" s="1022"/>
      <c r="L9" s="1025"/>
      <c r="M9" s="249"/>
    </row>
    <row r="10" spans="1:13" s="239" customFormat="1" ht="21.75" customHeight="1">
      <c r="B10" s="247"/>
      <c r="C10" s="248"/>
      <c r="D10" s="248"/>
      <c r="E10" s="248"/>
      <c r="F10" s="248"/>
      <c r="G10" s="248"/>
      <c r="H10" s="995" t="s">
        <v>163</v>
      </c>
      <c r="I10" s="996"/>
      <c r="J10" s="996"/>
      <c r="K10" s="996"/>
      <c r="L10" s="997"/>
      <c r="M10" s="249"/>
    </row>
    <row r="11" spans="1:13" s="239" customFormat="1" ht="1.5" customHeight="1">
      <c r="B11" s="247"/>
      <c r="C11" s="248"/>
      <c r="D11" s="248"/>
      <c r="E11" s="248"/>
      <c r="F11" s="248"/>
      <c r="G11" s="248"/>
      <c r="H11" s="254"/>
      <c r="I11" s="255"/>
      <c r="J11" s="255"/>
      <c r="K11" s="255"/>
      <c r="L11" s="256"/>
      <c r="M11" s="249"/>
    </row>
    <row r="12" spans="1:13" s="239" customFormat="1" ht="21" customHeight="1">
      <c r="B12" s="247"/>
      <c r="C12" s="248"/>
      <c r="D12" s="248"/>
      <c r="E12" s="248"/>
      <c r="F12" s="248"/>
      <c r="G12" s="248"/>
      <c r="H12" s="257"/>
      <c r="I12" s="1026" t="s">
        <v>146</v>
      </c>
      <c r="J12" s="1026"/>
      <c r="K12" s="1026"/>
      <c r="L12" s="258"/>
      <c r="M12" s="249"/>
    </row>
    <row r="13" spans="1:13" s="239" customFormat="1" ht="21" customHeight="1">
      <c r="B13" s="247"/>
      <c r="C13" s="248"/>
      <c r="D13" s="248"/>
      <c r="E13" s="248"/>
      <c r="F13" s="248"/>
      <c r="G13" s="248"/>
      <c r="H13" s="259"/>
      <c r="I13" s="1011" t="s">
        <v>120</v>
      </c>
      <c r="J13" s="1011"/>
      <c r="K13" s="1011"/>
      <c r="L13" s="260"/>
      <c r="M13" s="249"/>
    </row>
    <row r="14" spans="1:13" s="239" customFormat="1" ht="1.5" customHeight="1">
      <c r="B14" s="247"/>
      <c r="C14" s="248"/>
      <c r="D14" s="248"/>
      <c r="E14" s="248"/>
      <c r="F14" s="248"/>
      <c r="G14" s="248"/>
      <c r="H14" s="261"/>
      <c r="I14" s="262"/>
      <c r="J14" s="262"/>
      <c r="K14" s="262"/>
      <c r="L14" s="263"/>
      <c r="M14" s="249"/>
    </row>
    <row r="15" spans="1:13" s="239" customFormat="1" ht="21.75" customHeight="1">
      <c r="B15" s="247"/>
      <c r="C15" s="248"/>
      <c r="D15" s="248"/>
      <c r="E15" s="248"/>
      <c r="F15" s="248"/>
      <c r="G15" s="248"/>
      <c r="H15" s="1012" t="s">
        <v>166</v>
      </c>
      <c r="I15" s="1013"/>
      <c r="J15" s="1013"/>
      <c r="K15" s="1013"/>
      <c r="L15" s="1014"/>
      <c r="M15" s="249"/>
    </row>
    <row r="16" spans="1:13" s="239" customFormat="1" ht="21.75" customHeight="1">
      <c r="B16" s="247"/>
      <c r="C16" s="248"/>
      <c r="D16" s="248"/>
      <c r="E16" s="248"/>
      <c r="F16" s="248"/>
      <c r="G16" s="248"/>
      <c r="H16" s="1015">
        <v>43556</v>
      </c>
      <c r="I16" s="1016"/>
      <c r="J16" s="1016"/>
      <c r="K16" s="1016"/>
      <c r="L16" s="1017"/>
      <c r="M16" s="249"/>
    </row>
    <row r="17" spans="1:14" s="239" customFormat="1" ht="21.75" customHeight="1">
      <c r="B17" s="247"/>
      <c r="C17" s="248"/>
      <c r="D17" s="248"/>
      <c r="E17" s="248"/>
      <c r="F17" s="248"/>
      <c r="G17" s="248"/>
      <c r="H17" s="1012" t="s">
        <v>168</v>
      </c>
      <c r="I17" s="1013"/>
      <c r="J17" s="1013"/>
      <c r="K17" s="1013"/>
      <c r="L17" s="1014"/>
      <c r="M17" s="249"/>
    </row>
    <row r="18" spans="1:14" s="239" customFormat="1" ht="21.75" customHeight="1">
      <c r="B18" s="247"/>
      <c r="C18" s="248"/>
      <c r="D18" s="248"/>
      <c r="E18" s="248"/>
      <c r="F18" s="248"/>
      <c r="G18" s="248"/>
      <c r="H18" s="1018">
        <v>43556</v>
      </c>
      <c r="I18" s="1019"/>
      <c r="J18" s="1019"/>
      <c r="K18" s="1019"/>
      <c r="L18" s="1020"/>
      <c r="M18" s="249"/>
    </row>
    <row r="19" spans="1:14" s="239" customFormat="1" ht="21.75" customHeight="1">
      <c r="B19" s="247"/>
      <c r="C19" s="264" t="s">
        <v>77</v>
      </c>
      <c r="D19" s="248"/>
      <c r="E19" s="248"/>
      <c r="F19" s="248"/>
      <c r="G19" s="248"/>
      <c r="H19" s="984">
        <f>H18</f>
        <v>43556</v>
      </c>
      <c r="I19" s="985"/>
      <c r="J19" s="985"/>
      <c r="K19" s="985"/>
      <c r="L19" s="986"/>
      <c r="M19" s="249"/>
    </row>
    <row r="20" spans="1:14" s="239" customFormat="1" ht="21.75" customHeight="1">
      <c r="B20" s="247"/>
      <c r="C20" s="987" t="s">
        <v>162</v>
      </c>
      <c r="D20" s="987"/>
      <c r="E20" s="987"/>
      <c r="F20" s="987"/>
      <c r="G20" s="987"/>
      <c r="H20" s="987"/>
      <c r="I20" s="987"/>
      <c r="J20" s="987"/>
      <c r="K20" s="987"/>
      <c r="L20" s="987"/>
      <c r="M20" s="249"/>
    </row>
    <row r="21" spans="1:14" s="239" customFormat="1" ht="21.75" customHeight="1">
      <c r="B21" s="247"/>
      <c r="C21" s="987"/>
      <c r="D21" s="987"/>
      <c r="E21" s="987"/>
      <c r="F21" s="987"/>
      <c r="G21" s="987"/>
      <c r="H21" s="987"/>
      <c r="I21" s="987"/>
      <c r="J21" s="987"/>
      <c r="K21" s="987"/>
      <c r="L21" s="987"/>
      <c r="M21" s="249"/>
    </row>
    <row r="22" spans="1:14" s="239" customFormat="1" ht="21.75" customHeight="1">
      <c r="B22" s="247"/>
      <c r="C22" s="987"/>
      <c r="D22" s="987"/>
      <c r="E22" s="987"/>
      <c r="F22" s="987"/>
      <c r="G22" s="987"/>
      <c r="H22" s="987"/>
      <c r="I22" s="987"/>
      <c r="J22" s="987"/>
      <c r="K22" s="987"/>
      <c r="L22" s="987"/>
      <c r="M22" s="249"/>
    </row>
    <row r="23" spans="1:14" s="239" customFormat="1" ht="21.75" customHeight="1">
      <c r="B23" s="247"/>
      <c r="C23" s="987"/>
      <c r="D23" s="987"/>
      <c r="E23" s="987"/>
      <c r="F23" s="987"/>
      <c r="G23" s="987"/>
      <c r="H23" s="987"/>
      <c r="I23" s="987"/>
      <c r="J23" s="987"/>
      <c r="K23" s="987"/>
      <c r="L23" s="987"/>
      <c r="M23" s="249"/>
    </row>
    <row r="24" spans="1:14" s="239" customFormat="1" ht="21.75" customHeight="1">
      <c r="B24" s="247"/>
      <c r="C24" s="987"/>
      <c r="D24" s="987"/>
      <c r="E24" s="987"/>
      <c r="F24" s="987"/>
      <c r="G24" s="987"/>
      <c r="H24" s="987"/>
      <c r="I24" s="987"/>
      <c r="J24" s="987"/>
      <c r="K24" s="987"/>
      <c r="L24" s="987"/>
      <c r="M24" s="249"/>
    </row>
    <row r="25" spans="1:14" s="239" customFormat="1" ht="21.75" customHeight="1">
      <c r="A25" s="265"/>
      <c r="B25" s="247"/>
      <c r="C25" s="987"/>
      <c r="D25" s="987"/>
      <c r="E25" s="987"/>
      <c r="F25" s="987"/>
      <c r="G25" s="987"/>
      <c r="H25" s="987"/>
      <c r="I25" s="987"/>
      <c r="J25" s="987"/>
      <c r="K25" s="987"/>
      <c r="L25" s="987"/>
      <c r="M25" s="249"/>
      <c r="N25" s="265"/>
    </row>
    <row r="26" spans="1:14" s="239" customFormat="1" ht="21.75" customHeight="1">
      <c r="A26" s="265"/>
      <c r="B26" s="247"/>
      <c r="C26" s="987"/>
      <c r="D26" s="987"/>
      <c r="E26" s="987"/>
      <c r="F26" s="987"/>
      <c r="G26" s="987"/>
      <c r="H26" s="987"/>
      <c r="I26" s="987"/>
      <c r="J26" s="987"/>
      <c r="K26" s="987"/>
      <c r="L26" s="987"/>
      <c r="M26" s="249"/>
      <c r="N26" s="265"/>
    </row>
    <row r="27" spans="1:14" s="239" customFormat="1" ht="21.75" customHeight="1">
      <c r="A27" s="265"/>
      <c r="B27" s="247"/>
      <c r="C27" s="987"/>
      <c r="D27" s="987"/>
      <c r="E27" s="987"/>
      <c r="F27" s="987"/>
      <c r="G27" s="987"/>
      <c r="H27" s="987"/>
      <c r="I27" s="987"/>
      <c r="J27" s="987"/>
      <c r="K27" s="987"/>
      <c r="L27" s="987"/>
      <c r="M27" s="249"/>
      <c r="N27" s="265"/>
    </row>
    <row r="28" spans="1:14" s="239" customFormat="1" ht="21.75" customHeight="1">
      <c r="A28" s="265"/>
      <c r="B28" s="247"/>
      <c r="C28" s="987"/>
      <c r="D28" s="987"/>
      <c r="E28" s="987"/>
      <c r="F28" s="987"/>
      <c r="G28" s="987"/>
      <c r="H28" s="987"/>
      <c r="I28" s="987"/>
      <c r="J28" s="987"/>
      <c r="K28" s="987"/>
      <c r="L28" s="987"/>
      <c r="M28" s="249"/>
      <c r="N28" s="265"/>
    </row>
    <row r="29" spans="1:14" s="239" customFormat="1" ht="21.75" customHeight="1">
      <c r="A29" s="265"/>
      <c r="B29" s="247"/>
      <c r="C29" s="987"/>
      <c r="D29" s="987"/>
      <c r="E29" s="987"/>
      <c r="F29" s="987"/>
      <c r="G29" s="987"/>
      <c r="H29" s="987"/>
      <c r="I29" s="987"/>
      <c r="J29" s="987"/>
      <c r="K29" s="987"/>
      <c r="L29" s="987"/>
      <c r="M29" s="249"/>
      <c r="N29" s="265"/>
    </row>
    <row r="30" spans="1:14" s="239" customFormat="1" ht="21.75" customHeight="1">
      <c r="A30" s="265"/>
      <c r="B30" s="247"/>
      <c r="C30" s="987"/>
      <c r="D30" s="987"/>
      <c r="E30" s="987"/>
      <c r="F30" s="987"/>
      <c r="G30" s="987"/>
      <c r="H30" s="987"/>
      <c r="I30" s="987"/>
      <c r="J30" s="987"/>
      <c r="K30" s="987"/>
      <c r="L30" s="987"/>
      <c r="M30" s="249"/>
      <c r="N30" s="265"/>
    </row>
    <row r="31" spans="1:14" s="239" customFormat="1" ht="1.5" customHeight="1">
      <c r="A31" s="265"/>
      <c r="B31" s="247"/>
      <c r="C31" s="266"/>
      <c r="D31" s="266"/>
      <c r="E31" s="266"/>
      <c r="F31" s="266"/>
      <c r="G31" s="266"/>
      <c r="H31" s="267"/>
      <c r="I31" s="268"/>
      <c r="J31" s="268"/>
      <c r="K31" s="268"/>
      <c r="L31" s="269"/>
      <c r="M31" s="249"/>
      <c r="N31" s="265"/>
    </row>
    <row r="32" spans="1:14" s="239" customFormat="1" ht="21" customHeight="1">
      <c r="A32" s="265"/>
      <c r="B32" s="247"/>
      <c r="C32" s="248"/>
      <c r="D32" s="248"/>
      <c r="E32" s="248"/>
      <c r="F32" s="248"/>
      <c r="G32" s="248"/>
      <c r="H32" s="270"/>
      <c r="I32" s="988" t="s">
        <v>2</v>
      </c>
      <c r="J32" s="988"/>
      <c r="K32" s="988"/>
      <c r="L32" s="271"/>
      <c r="M32" s="249"/>
      <c r="N32" s="265"/>
    </row>
    <row r="33" spans="1:14" s="239" customFormat="1" ht="21" customHeight="1">
      <c r="A33" s="265"/>
      <c r="B33" s="247"/>
      <c r="C33" s="248"/>
      <c r="D33" s="248"/>
      <c r="E33" s="248"/>
      <c r="F33" s="248"/>
      <c r="G33" s="248"/>
      <c r="H33" s="272"/>
      <c r="I33" s="998" t="s">
        <v>46</v>
      </c>
      <c r="J33" s="998"/>
      <c r="K33" s="998"/>
      <c r="L33" s="271"/>
      <c r="M33" s="249"/>
      <c r="N33" s="265"/>
    </row>
    <row r="34" spans="1:14" s="239" customFormat="1" ht="1.5" customHeight="1">
      <c r="A34" s="265"/>
      <c r="B34" s="247"/>
      <c r="C34" s="248"/>
      <c r="D34" s="248"/>
      <c r="E34" s="248"/>
      <c r="F34" s="248"/>
      <c r="G34" s="248"/>
      <c r="H34" s="273"/>
      <c r="I34" s="274"/>
      <c r="J34" s="274"/>
      <c r="K34" s="274"/>
      <c r="L34" s="275"/>
      <c r="M34" s="249"/>
      <c r="N34" s="265"/>
    </row>
    <row r="35" spans="1:14" s="239" customFormat="1" ht="21" customHeight="1">
      <c r="A35" s="265"/>
      <c r="B35" s="247"/>
      <c r="C35" s="266"/>
      <c r="D35" s="266"/>
      <c r="E35" s="266"/>
      <c r="F35" s="266"/>
      <c r="G35" s="266"/>
      <c r="H35" s="999" t="s">
        <v>169</v>
      </c>
      <c r="I35" s="1000"/>
      <c r="J35" s="1000"/>
      <c r="K35" s="1000"/>
      <c r="L35" s="1001"/>
      <c r="M35" s="249"/>
      <c r="N35" s="265"/>
    </row>
    <row r="36" spans="1:14" s="239" customFormat="1" ht="21" customHeight="1">
      <c r="A36" s="265"/>
      <c r="B36" s="247"/>
      <c r="C36" s="266"/>
      <c r="D36" s="266"/>
      <c r="E36" s="266"/>
      <c r="F36" s="266"/>
      <c r="G36" s="266"/>
      <c r="H36" s="1002" t="s">
        <v>170</v>
      </c>
      <c r="I36" s="1003"/>
      <c r="J36" s="1003"/>
      <c r="K36" s="1003"/>
      <c r="L36" s="1004"/>
      <c r="M36" s="249"/>
      <c r="N36" s="265"/>
    </row>
    <row r="37" spans="1:14" s="239" customFormat="1" ht="21" customHeight="1">
      <c r="A37" s="265"/>
      <c r="B37" s="247"/>
      <c r="C37" s="276"/>
      <c r="D37" s="276"/>
      <c r="E37" s="276"/>
      <c r="F37" s="276"/>
      <c r="G37" s="276"/>
      <c r="H37" s="1005" t="s">
        <v>165</v>
      </c>
      <c r="I37" s="1006"/>
      <c r="J37" s="1006"/>
      <c r="K37" s="1006"/>
      <c r="L37" s="1007"/>
      <c r="M37" s="249"/>
      <c r="N37" s="265"/>
    </row>
    <row r="38" spans="1:14" s="239" customFormat="1" ht="21" customHeight="1">
      <c r="A38" s="265"/>
      <c r="B38" s="247"/>
      <c r="C38" s="248"/>
      <c r="D38" s="248"/>
      <c r="E38" s="248"/>
      <c r="F38" s="248"/>
      <c r="G38" s="248"/>
      <c r="H38" s="1008" t="s">
        <v>171</v>
      </c>
      <c r="I38" s="1009"/>
      <c r="J38" s="1009"/>
      <c r="K38" s="1009"/>
      <c r="L38" s="1010"/>
      <c r="M38" s="249"/>
      <c r="N38" s="265"/>
    </row>
    <row r="39" spans="1:14" s="239" customFormat="1" ht="21" customHeight="1">
      <c r="A39" s="265"/>
      <c r="B39" s="247"/>
      <c r="C39" s="248"/>
      <c r="D39" s="248"/>
      <c r="E39" s="248"/>
      <c r="F39" s="248"/>
      <c r="G39" s="248"/>
      <c r="H39" s="999" t="s">
        <v>7</v>
      </c>
      <c r="I39" s="1000"/>
      <c r="J39" s="1000"/>
      <c r="K39" s="1000"/>
      <c r="L39" s="1001"/>
      <c r="M39" s="249"/>
      <c r="N39" s="265"/>
    </row>
    <row r="40" spans="1:14" s="239" customFormat="1" ht="21" customHeight="1">
      <c r="A40" s="265"/>
      <c r="B40" s="247"/>
      <c r="C40" s="248"/>
      <c r="D40" s="248"/>
      <c r="E40" s="248"/>
      <c r="F40" s="248"/>
      <c r="G40" s="248"/>
      <c r="H40" s="989" t="s">
        <v>98</v>
      </c>
      <c r="I40" s="990"/>
      <c r="J40" s="990"/>
      <c r="K40" s="990"/>
      <c r="L40" s="991"/>
      <c r="M40" s="249"/>
      <c r="N40" s="265"/>
    </row>
    <row r="41" spans="1:14" s="238" customFormat="1" ht="21" customHeight="1">
      <c r="A41" s="277"/>
      <c r="B41" s="247"/>
      <c r="C41" s="248"/>
      <c r="D41" s="248"/>
      <c r="E41" s="248"/>
      <c r="F41" s="248"/>
      <c r="G41" s="248"/>
      <c r="H41" s="992" t="s">
        <v>68</v>
      </c>
      <c r="I41" s="993"/>
      <c r="J41" s="993"/>
      <c r="K41" s="993"/>
      <c r="L41" s="994"/>
      <c r="M41" s="249"/>
      <c r="N41" s="277"/>
    </row>
    <row r="42" spans="1:14" s="238" customFormat="1" ht="1.5" customHeight="1">
      <c r="A42" s="277"/>
      <c r="B42" s="247"/>
      <c r="C42" s="248"/>
      <c r="D42" s="248"/>
      <c r="E42" s="248"/>
      <c r="F42" s="248"/>
      <c r="G42" s="248"/>
      <c r="H42" s="995"/>
      <c r="I42" s="996"/>
      <c r="J42" s="996"/>
      <c r="K42" s="996"/>
      <c r="L42" s="997"/>
      <c r="M42" s="249"/>
      <c r="N42" s="277"/>
    </row>
    <row r="43" spans="1:14" ht="20.25" customHeight="1">
      <c r="A43" s="283"/>
      <c r="B43" s="284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6"/>
      <c r="N43" s="283"/>
    </row>
    <row r="44" spans="1:14" ht="20.25" customHeight="1">
      <c r="A44" s="283"/>
      <c r="B44" s="241"/>
      <c r="C44" s="241"/>
      <c r="D44" s="241"/>
      <c r="E44" s="241"/>
      <c r="F44" s="242"/>
      <c r="G44" s="241"/>
      <c r="H44" s="243"/>
      <c r="I44" s="243"/>
      <c r="J44" s="241"/>
      <c r="K44" s="241"/>
      <c r="L44" s="243"/>
      <c r="M44" s="241"/>
      <c r="N44" s="283"/>
    </row>
  </sheetData>
  <mergeCells count="26">
    <mergeCell ref="H3:L3"/>
    <mergeCell ref="H4:L4"/>
    <mergeCell ref="C5:F6"/>
    <mergeCell ref="H5:L5"/>
    <mergeCell ref="H6:L6"/>
    <mergeCell ref="H7:L7"/>
    <mergeCell ref="H8:L8"/>
    <mergeCell ref="H9:L9"/>
    <mergeCell ref="H10:L10"/>
    <mergeCell ref="I12:K12"/>
    <mergeCell ref="I13:K13"/>
    <mergeCell ref="H15:L15"/>
    <mergeCell ref="H16:L16"/>
    <mergeCell ref="H17:L17"/>
    <mergeCell ref="H18:L18"/>
    <mergeCell ref="H19:L19"/>
    <mergeCell ref="C20:L30"/>
    <mergeCell ref="I32:K32"/>
    <mergeCell ref="H40:L40"/>
    <mergeCell ref="H41:L42"/>
    <mergeCell ref="I33:K33"/>
    <mergeCell ref="H35:L35"/>
    <mergeCell ref="H36:L36"/>
    <mergeCell ref="H37:L37"/>
    <mergeCell ref="H38:L38"/>
    <mergeCell ref="H39:L39"/>
  </mergeCells>
  <phoneticPr fontId="62"/>
  <pageMargins left="0.39370078740157483" right="0.19685039370078741" top="0.59055118110236227" bottom="0.39370078740157483" header="0.19685039370078741" footer="0.19685039370078741"/>
  <pageSetup paperSize="9" firstPageNumber="0" fitToHeight="0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Sheet19"/>
  <dimension ref="A1:N44"/>
  <sheetViews>
    <sheetView zoomScale="80" zoomScaleNormal="80" workbookViewId="0"/>
  </sheetViews>
  <sheetFormatPr defaultRowHeight="13.5"/>
  <cols>
    <col min="1" max="1" width="3.5" style="234" customWidth="1"/>
    <col min="2" max="2" width="3.75" style="235" customWidth="1"/>
    <col min="3" max="5" width="11.25" style="235" customWidth="1"/>
    <col min="6" max="6" width="11.25" style="236" customWidth="1"/>
    <col min="7" max="7" width="3.75" style="235" customWidth="1"/>
    <col min="8" max="8" width="0.375" style="237" customWidth="1"/>
    <col min="9" max="9" width="11.25" style="237" customWidth="1"/>
    <col min="10" max="11" width="11.25" style="235" customWidth="1"/>
    <col min="12" max="12" width="0.375" style="237" customWidth="1"/>
    <col min="13" max="13" width="3.75" style="235" customWidth="1"/>
    <col min="14" max="14" width="3" style="234" customWidth="1"/>
    <col min="15" max="15" width="9" style="234" bestFit="1"/>
    <col min="16" max="16384" width="9" style="234"/>
  </cols>
  <sheetData>
    <row r="1" spans="1:13" ht="24.75" customHeight="1">
      <c r="A1" s="240" t="s">
        <v>130</v>
      </c>
      <c r="B1" s="241"/>
      <c r="C1" s="241"/>
      <c r="D1" s="241"/>
      <c r="E1" s="241"/>
      <c r="F1" s="242"/>
      <c r="G1" s="241"/>
      <c r="H1" s="243"/>
      <c r="I1" s="243"/>
      <c r="J1" s="241"/>
      <c r="K1" s="241"/>
      <c r="L1" s="243"/>
      <c r="M1" s="241"/>
    </row>
    <row r="2" spans="1:13" ht="20.25" customHeight="1">
      <c r="B2" s="244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6"/>
    </row>
    <row r="3" spans="1:13" ht="21.75" customHeight="1">
      <c r="B3" s="247"/>
      <c r="C3" s="248"/>
      <c r="D3" s="248"/>
      <c r="E3" s="248"/>
      <c r="F3" s="248"/>
      <c r="G3" s="248"/>
      <c r="H3" s="1027" t="s">
        <v>51</v>
      </c>
      <c r="I3" s="1028"/>
      <c r="J3" s="1028"/>
      <c r="K3" s="1028"/>
      <c r="L3" s="1029"/>
      <c r="M3" s="249"/>
    </row>
    <row r="4" spans="1:13" s="238" customFormat="1" ht="21.75" customHeight="1">
      <c r="B4" s="250"/>
      <c r="C4" s="251"/>
      <c r="D4" s="251"/>
      <c r="E4" s="251"/>
      <c r="F4" s="251"/>
      <c r="G4" s="248"/>
      <c r="H4" s="1030">
        <v>43556</v>
      </c>
      <c r="I4" s="1031"/>
      <c r="J4" s="1031"/>
      <c r="K4" s="1031"/>
      <c r="L4" s="1032"/>
      <c r="M4" s="249"/>
    </row>
    <row r="5" spans="1:13" s="238" customFormat="1" ht="21.75" customHeight="1">
      <c r="B5" s="250"/>
      <c r="C5" s="1033" t="s">
        <v>161</v>
      </c>
      <c r="D5" s="1034"/>
      <c r="E5" s="1034"/>
      <c r="F5" s="1035"/>
      <c r="G5" s="248"/>
      <c r="H5" s="1039" t="s">
        <v>69</v>
      </c>
      <c r="I5" s="1040"/>
      <c r="J5" s="1040"/>
      <c r="K5" s="1040"/>
      <c r="L5" s="1041"/>
      <c r="M5" s="249"/>
    </row>
    <row r="6" spans="1:13" s="239" customFormat="1" ht="21.75" customHeight="1">
      <c r="B6" s="247"/>
      <c r="C6" s="1036"/>
      <c r="D6" s="1037"/>
      <c r="E6" s="1037"/>
      <c r="F6" s="1038"/>
      <c r="G6" s="252"/>
      <c r="H6" s="1042" t="s">
        <v>163</v>
      </c>
      <c r="I6" s="1043"/>
      <c r="J6" s="1043"/>
      <c r="K6" s="1043"/>
      <c r="L6" s="1044"/>
      <c r="M6" s="249"/>
    </row>
    <row r="7" spans="1:13" s="239" customFormat="1" ht="21.75" customHeight="1">
      <c r="B7" s="247"/>
      <c r="C7" s="248"/>
      <c r="D7" s="248"/>
      <c r="E7" s="248"/>
      <c r="F7" s="248"/>
      <c r="G7" s="248"/>
      <c r="H7" s="1021" t="s">
        <v>37</v>
      </c>
      <c r="I7" s="1022"/>
      <c r="J7" s="1022"/>
      <c r="K7" s="1022"/>
      <c r="L7" s="1023"/>
      <c r="M7" s="249"/>
    </row>
    <row r="8" spans="1:13" s="239" customFormat="1" ht="21.75" customHeight="1">
      <c r="B8" s="247"/>
      <c r="C8" s="248"/>
      <c r="D8" s="248"/>
      <c r="E8" s="248"/>
      <c r="F8" s="248"/>
      <c r="G8" s="248"/>
      <c r="H8" s="995" t="s">
        <v>163</v>
      </c>
      <c r="I8" s="996"/>
      <c r="J8" s="996"/>
      <c r="K8" s="996"/>
      <c r="L8" s="1024"/>
      <c r="M8" s="249"/>
    </row>
    <row r="9" spans="1:13" s="239" customFormat="1" ht="21.75" customHeight="1">
      <c r="B9" s="247"/>
      <c r="C9" s="248"/>
      <c r="D9" s="248"/>
      <c r="E9" s="253"/>
      <c r="F9" s="248"/>
      <c r="G9" s="248"/>
      <c r="H9" s="1021" t="s">
        <v>71</v>
      </c>
      <c r="I9" s="1022"/>
      <c r="J9" s="1022"/>
      <c r="K9" s="1022"/>
      <c r="L9" s="1025"/>
      <c r="M9" s="249"/>
    </row>
    <row r="10" spans="1:13" s="239" customFormat="1" ht="21.75" customHeight="1">
      <c r="B10" s="247"/>
      <c r="C10" s="248"/>
      <c r="D10" s="248"/>
      <c r="E10" s="248"/>
      <c r="F10" s="248"/>
      <c r="G10" s="248"/>
      <c r="H10" s="995" t="s">
        <v>163</v>
      </c>
      <c r="I10" s="996"/>
      <c r="J10" s="996"/>
      <c r="K10" s="996"/>
      <c r="L10" s="997"/>
      <c r="M10" s="249"/>
    </row>
    <row r="11" spans="1:13" s="239" customFormat="1" ht="1.5" customHeight="1">
      <c r="B11" s="247"/>
      <c r="C11" s="248"/>
      <c r="D11" s="248"/>
      <c r="E11" s="248"/>
      <c r="F11" s="248"/>
      <c r="G11" s="248"/>
      <c r="H11" s="254"/>
      <c r="I11" s="255"/>
      <c r="J11" s="255"/>
      <c r="K11" s="255"/>
      <c r="L11" s="256"/>
      <c r="M11" s="249"/>
    </row>
    <row r="12" spans="1:13" s="239" customFormat="1" ht="21" customHeight="1">
      <c r="B12" s="247"/>
      <c r="C12" s="248"/>
      <c r="D12" s="248"/>
      <c r="E12" s="248"/>
      <c r="F12" s="248"/>
      <c r="G12" s="248"/>
      <c r="H12" s="257"/>
      <c r="I12" s="1026" t="s">
        <v>146</v>
      </c>
      <c r="J12" s="1026"/>
      <c r="K12" s="1026"/>
      <c r="L12" s="258"/>
      <c r="M12" s="249"/>
    </row>
    <row r="13" spans="1:13" s="239" customFormat="1" ht="21" customHeight="1">
      <c r="B13" s="247"/>
      <c r="C13" s="248"/>
      <c r="D13" s="248"/>
      <c r="E13" s="248"/>
      <c r="F13" s="248"/>
      <c r="G13" s="248"/>
      <c r="H13" s="259"/>
      <c r="I13" s="1011" t="s">
        <v>120</v>
      </c>
      <c r="J13" s="1011"/>
      <c r="K13" s="1011"/>
      <c r="L13" s="260"/>
      <c r="M13" s="249"/>
    </row>
    <row r="14" spans="1:13" s="239" customFormat="1" ht="1.5" customHeight="1">
      <c r="B14" s="247"/>
      <c r="C14" s="248"/>
      <c r="D14" s="248"/>
      <c r="E14" s="248"/>
      <c r="F14" s="248"/>
      <c r="G14" s="248"/>
      <c r="H14" s="261"/>
      <c r="I14" s="262"/>
      <c r="J14" s="262"/>
      <c r="K14" s="262"/>
      <c r="L14" s="263"/>
      <c r="M14" s="249"/>
    </row>
    <row r="15" spans="1:13" s="239" customFormat="1" ht="21.75" customHeight="1">
      <c r="B15" s="247"/>
      <c r="C15" s="248"/>
      <c r="D15" s="248"/>
      <c r="E15" s="248"/>
      <c r="F15" s="248"/>
      <c r="G15" s="248"/>
      <c r="H15" s="1012" t="s">
        <v>166</v>
      </c>
      <c r="I15" s="1013"/>
      <c r="J15" s="1013"/>
      <c r="K15" s="1013"/>
      <c r="L15" s="1014"/>
      <c r="M15" s="249"/>
    </row>
    <row r="16" spans="1:13" s="239" customFormat="1" ht="21.75" customHeight="1">
      <c r="B16" s="247"/>
      <c r="C16" s="248"/>
      <c r="D16" s="248"/>
      <c r="E16" s="248"/>
      <c r="F16" s="248"/>
      <c r="G16" s="248"/>
      <c r="H16" s="1015">
        <v>43556</v>
      </c>
      <c r="I16" s="1016"/>
      <c r="J16" s="1016"/>
      <c r="K16" s="1016"/>
      <c r="L16" s="1017"/>
      <c r="M16" s="249"/>
    </row>
    <row r="17" spans="1:14" s="239" customFormat="1" ht="21.75" customHeight="1">
      <c r="B17" s="247"/>
      <c r="C17" s="248"/>
      <c r="D17" s="248"/>
      <c r="E17" s="248"/>
      <c r="F17" s="248"/>
      <c r="G17" s="248"/>
      <c r="H17" s="1012" t="s">
        <v>168</v>
      </c>
      <c r="I17" s="1013"/>
      <c r="J17" s="1013"/>
      <c r="K17" s="1013"/>
      <c r="L17" s="1014"/>
      <c r="M17" s="249"/>
    </row>
    <row r="18" spans="1:14" s="239" customFormat="1" ht="21.75" customHeight="1">
      <c r="B18" s="247"/>
      <c r="C18" s="248"/>
      <c r="D18" s="248"/>
      <c r="E18" s="248"/>
      <c r="F18" s="248"/>
      <c r="G18" s="248"/>
      <c r="H18" s="1018">
        <v>43556</v>
      </c>
      <c r="I18" s="1019"/>
      <c r="J18" s="1019"/>
      <c r="K18" s="1019"/>
      <c r="L18" s="1020"/>
      <c r="M18" s="249"/>
    </row>
    <row r="19" spans="1:14" s="239" customFormat="1" ht="21.75" customHeight="1">
      <c r="B19" s="247"/>
      <c r="C19" s="264" t="s">
        <v>77</v>
      </c>
      <c r="D19" s="248"/>
      <c r="E19" s="248"/>
      <c r="F19" s="248"/>
      <c r="G19" s="248"/>
      <c r="H19" s="984">
        <f>H18</f>
        <v>43556</v>
      </c>
      <c r="I19" s="985"/>
      <c r="J19" s="985"/>
      <c r="K19" s="985"/>
      <c r="L19" s="986"/>
      <c r="M19" s="249"/>
    </row>
    <row r="20" spans="1:14" s="239" customFormat="1" ht="21.75" customHeight="1">
      <c r="B20" s="247"/>
      <c r="C20" s="987" t="s">
        <v>162</v>
      </c>
      <c r="D20" s="987"/>
      <c r="E20" s="987"/>
      <c r="F20" s="987"/>
      <c r="G20" s="987"/>
      <c r="H20" s="987"/>
      <c r="I20" s="987"/>
      <c r="J20" s="987"/>
      <c r="K20" s="987"/>
      <c r="L20" s="987"/>
      <c r="M20" s="249"/>
    </row>
    <row r="21" spans="1:14" s="239" customFormat="1" ht="21.75" customHeight="1">
      <c r="B21" s="247"/>
      <c r="C21" s="987"/>
      <c r="D21" s="987"/>
      <c r="E21" s="987"/>
      <c r="F21" s="987"/>
      <c r="G21" s="987"/>
      <c r="H21" s="987"/>
      <c r="I21" s="987"/>
      <c r="J21" s="987"/>
      <c r="K21" s="987"/>
      <c r="L21" s="987"/>
      <c r="M21" s="249"/>
    </row>
    <row r="22" spans="1:14" s="239" customFormat="1" ht="21.75" customHeight="1">
      <c r="B22" s="247"/>
      <c r="C22" s="987"/>
      <c r="D22" s="987"/>
      <c r="E22" s="987"/>
      <c r="F22" s="987"/>
      <c r="G22" s="987"/>
      <c r="H22" s="987"/>
      <c r="I22" s="987"/>
      <c r="J22" s="987"/>
      <c r="K22" s="987"/>
      <c r="L22" s="987"/>
      <c r="M22" s="249"/>
    </row>
    <row r="23" spans="1:14" s="239" customFormat="1" ht="21.75" customHeight="1">
      <c r="B23" s="247"/>
      <c r="C23" s="987"/>
      <c r="D23" s="987"/>
      <c r="E23" s="987"/>
      <c r="F23" s="987"/>
      <c r="G23" s="987"/>
      <c r="H23" s="987"/>
      <c r="I23" s="987"/>
      <c r="J23" s="987"/>
      <c r="K23" s="987"/>
      <c r="L23" s="987"/>
      <c r="M23" s="249"/>
    </row>
    <row r="24" spans="1:14" s="239" customFormat="1" ht="21.75" customHeight="1">
      <c r="B24" s="247"/>
      <c r="C24" s="987"/>
      <c r="D24" s="987"/>
      <c r="E24" s="987"/>
      <c r="F24" s="987"/>
      <c r="G24" s="987"/>
      <c r="H24" s="987"/>
      <c r="I24" s="987"/>
      <c r="J24" s="987"/>
      <c r="K24" s="987"/>
      <c r="L24" s="987"/>
      <c r="M24" s="249"/>
    </row>
    <row r="25" spans="1:14" s="239" customFormat="1" ht="21.75" customHeight="1">
      <c r="A25" s="265"/>
      <c r="B25" s="247"/>
      <c r="C25" s="987"/>
      <c r="D25" s="987"/>
      <c r="E25" s="987"/>
      <c r="F25" s="987"/>
      <c r="G25" s="987"/>
      <c r="H25" s="987"/>
      <c r="I25" s="987"/>
      <c r="J25" s="987"/>
      <c r="K25" s="987"/>
      <c r="L25" s="987"/>
      <c r="M25" s="249"/>
      <c r="N25" s="265"/>
    </row>
    <row r="26" spans="1:14" s="239" customFormat="1" ht="21.75" customHeight="1">
      <c r="A26" s="265"/>
      <c r="B26" s="247"/>
      <c r="C26" s="987"/>
      <c r="D26" s="987"/>
      <c r="E26" s="987"/>
      <c r="F26" s="987"/>
      <c r="G26" s="987"/>
      <c r="H26" s="987"/>
      <c r="I26" s="987"/>
      <c r="J26" s="987"/>
      <c r="K26" s="987"/>
      <c r="L26" s="987"/>
      <c r="M26" s="249"/>
      <c r="N26" s="265"/>
    </row>
    <row r="27" spans="1:14" s="239" customFormat="1" ht="21.75" customHeight="1">
      <c r="A27" s="265"/>
      <c r="B27" s="247"/>
      <c r="C27" s="987"/>
      <c r="D27" s="987"/>
      <c r="E27" s="987"/>
      <c r="F27" s="987"/>
      <c r="G27" s="987"/>
      <c r="H27" s="987"/>
      <c r="I27" s="987"/>
      <c r="J27" s="987"/>
      <c r="K27" s="987"/>
      <c r="L27" s="987"/>
      <c r="M27" s="249"/>
      <c r="N27" s="265"/>
    </row>
    <row r="28" spans="1:14" s="239" customFormat="1" ht="21.75" customHeight="1">
      <c r="A28" s="265"/>
      <c r="B28" s="247"/>
      <c r="C28" s="987"/>
      <c r="D28" s="987"/>
      <c r="E28" s="987"/>
      <c r="F28" s="987"/>
      <c r="G28" s="987"/>
      <c r="H28" s="987"/>
      <c r="I28" s="987"/>
      <c r="J28" s="987"/>
      <c r="K28" s="987"/>
      <c r="L28" s="987"/>
      <c r="M28" s="249"/>
      <c r="N28" s="265"/>
    </row>
    <row r="29" spans="1:14" s="239" customFormat="1" ht="21.75" customHeight="1">
      <c r="A29" s="265"/>
      <c r="B29" s="247"/>
      <c r="C29" s="987"/>
      <c r="D29" s="987"/>
      <c r="E29" s="987"/>
      <c r="F29" s="987"/>
      <c r="G29" s="987"/>
      <c r="H29" s="987"/>
      <c r="I29" s="987"/>
      <c r="J29" s="987"/>
      <c r="K29" s="987"/>
      <c r="L29" s="987"/>
      <c r="M29" s="249"/>
      <c r="N29" s="265"/>
    </row>
    <row r="30" spans="1:14" s="239" customFormat="1" ht="21.75" customHeight="1">
      <c r="A30" s="265"/>
      <c r="B30" s="247"/>
      <c r="C30" s="987"/>
      <c r="D30" s="987"/>
      <c r="E30" s="987"/>
      <c r="F30" s="987"/>
      <c r="G30" s="987"/>
      <c r="H30" s="987"/>
      <c r="I30" s="987"/>
      <c r="J30" s="987"/>
      <c r="K30" s="987"/>
      <c r="L30" s="987"/>
      <c r="M30" s="249"/>
      <c r="N30" s="265"/>
    </row>
    <row r="31" spans="1:14" s="239" customFormat="1" ht="1.5" customHeight="1">
      <c r="A31" s="265"/>
      <c r="B31" s="247"/>
      <c r="C31" s="266"/>
      <c r="D31" s="266"/>
      <c r="E31" s="266"/>
      <c r="F31" s="266"/>
      <c r="G31" s="266"/>
      <c r="H31" s="267"/>
      <c r="I31" s="268"/>
      <c r="J31" s="268"/>
      <c r="K31" s="268"/>
      <c r="L31" s="269"/>
      <c r="M31" s="249"/>
      <c r="N31" s="265"/>
    </row>
    <row r="32" spans="1:14" s="239" customFormat="1" ht="21" customHeight="1">
      <c r="A32" s="265"/>
      <c r="B32" s="247"/>
      <c r="C32" s="248"/>
      <c r="D32" s="248"/>
      <c r="E32" s="248"/>
      <c r="F32" s="248"/>
      <c r="G32" s="248"/>
      <c r="H32" s="270"/>
      <c r="I32" s="988" t="s">
        <v>2</v>
      </c>
      <c r="J32" s="988"/>
      <c r="K32" s="988"/>
      <c r="L32" s="271"/>
      <c r="M32" s="249"/>
      <c r="N32" s="265"/>
    </row>
    <row r="33" spans="1:14" s="239" customFormat="1" ht="21" customHeight="1">
      <c r="A33" s="265"/>
      <c r="B33" s="247"/>
      <c r="C33" s="248"/>
      <c r="D33" s="248"/>
      <c r="E33" s="248"/>
      <c r="F33" s="248"/>
      <c r="G33" s="248"/>
      <c r="H33" s="272"/>
      <c r="I33" s="998" t="s">
        <v>46</v>
      </c>
      <c r="J33" s="998"/>
      <c r="K33" s="998"/>
      <c r="L33" s="271"/>
      <c r="M33" s="249"/>
      <c r="N33" s="265"/>
    </row>
    <row r="34" spans="1:14" s="239" customFormat="1" ht="1.5" customHeight="1">
      <c r="A34" s="265"/>
      <c r="B34" s="247"/>
      <c r="C34" s="248"/>
      <c r="D34" s="248"/>
      <c r="E34" s="248"/>
      <c r="F34" s="248"/>
      <c r="G34" s="248"/>
      <c r="H34" s="273"/>
      <c r="I34" s="274"/>
      <c r="J34" s="274"/>
      <c r="K34" s="274"/>
      <c r="L34" s="275"/>
      <c r="M34" s="249"/>
      <c r="N34" s="265"/>
    </row>
    <row r="35" spans="1:14" s="239" customFormat="1" ht="21" customHeight="1">
      <c r="A35" s="265"/>
      <c r="B35" s="247"/>
      <c r="C35" s="266"/>
      <c r="D35" s="266"/>
      <c r="E35" s="266"/>
      <c r="F35" s="266"/>
      <c r="G35" s="266"/>
      <c r="H35" s="999" t="s">
        <v>169</v>
      </c>
      <c r="I35" s="1000"/>
      <c r="J35" s="1000"/>
      <c r="K35" s="1000"/>
      <c r="L35" s="1001"/>
      <c r="M35" s="249"/>
      <c r="N35" s="265"/>
    </row>
    <row r="36" spans="1:14" s="239" customFormat="1" ht="21" customHeight="1">
      <c r="A36" s="265"/>
      <c r="B36" s="247"/>
      <c r="C36" s="266"/>
      <c r="D36" s="266"/>
      <c r="E36" s="266"/>
      <c r="F36" s="266"/>
      <c r="G36" s="266"/>
      <c r="H36" s="1002" t="s">
        <v>170</v>
      </c>
      <c r="I36" s="1003"/>
      <c r="J36" s="1003"/>
      <c r="K36" s="1003"/>
      <c r="L36" s="1004"/>
      <c r="M36" s="249"/>
      <c r="N36" s="265"/>
    </row>
    <row r="37" spans="1:14" s="239" customFormat="1" ht="21" customHeight="1">
      <c r="A37" s="265"/>
      <c r="B37" s="247"/>
      <c r="C37" s="276"/>
      <c r="D37" s="276"/>
      <c r="E37" s="276"/>
      <c r="F37" s="276"/>
      <c r="G37" s="276"/>
      <c r="H37" s="1005" t="s">
        <v>165</v>
      </c>
      <c r="I37" s="1006"/>
      <c r="J37" s="1006"/>
      <c r="K37" s="1006"/>
      <c r="L37" s="1007"/>
      <c r="M37" s="249"/>
      <c r="N37" s="265"/>
    </row>
    <row r="38" spans="1:14" s="239" customFormat="1" ht="21" customHeight="1">
      <c r="A38" s="265"/>
      <c r="B38" s="247"/>
      <c r="C38" s="248"/>
      <c r="D38" s="248"/>
      <c r="E38" s="248"/>
      <c r="F38" s="248"/>
      <c r="G38" s="248"/>
      <c r="H38" s="1008" t="s">
        <v>171</v>
      </c>
      <c r="I38" s="1009"/>
      <c r="J38" s="1009"/>
      <c r="K38" s="1009"/>
      <c r="L38" s="1010"/>
      <c r="M38" s="249"/>
      <c r="N38" s="265"/>
    </row>
    <row r="39" spans="1:14" s="239" customFormat="1" ht="21" customHeight="1">
      <c r="A39" s="265"/>
      <c r="B39" s="247"/>
      <c r="C39" s="248"/>
      <c r="D39" s="248"/>
      <c r="E39" s="248"/>
      <c r="F39" s="248"/>
      <c r="G39" s="248"/>
      <c r="H39" s="999" t="s">
        <v>7</v>
      </c>
      <c r="I39" s="1000"/>
      <c r="J39" s="1000"/>
      <c r="K39" s="1000"/>
      <c r="L39" s="1001"/>
      <c r="M39" s="249"/>
      <c r="N39" s="265"/>
    </row>
    <row r="40" spans="1:14" s="239" customFormat="1" ht="21" customHeight="1">
      <c r="A40" s="265"/>
      <c r="B40" s="247"/>
      <c r="C40" s="248"/>
      <c r="D40" s="248"/>
      <c r="E40" s="248"/>
      <c r="F40" s="248"/>
      <c r="G40" s="248"/>
      <c r="H40" s="989" t="s">
        <v>98</v>
      </c>
      <c r="I40" s="990"/>
      <c r="J40" s="990"/>
      <c r="K40" s="990"/>
      <c r="L40" s="991"/>
      <c r="M40" s="249"/>
      <c r="N40" s="265"/>
    </row>
    <row r="41" spans="1:14" s="238" customFormat="1" ht="21" customHeight="1">
      <c r="A41" s="277"/>
      <c r="B41" s="247"/>
      <c r="C41" s="248"/>
      <c r="D41" s="248"/>
      <c r="E41" s="248"/>
      <c r="F41" s="248"/>
      <c r="G41" s="248"/>
      <c r="H41" s="278"/>
      <c r="I41" s="1045" t="s">
        <v>29</v>
      </c>
      <c r="J41" s="1045"/>
      <c r="K41" s="1045"/>
      <c r="L41" s="279"/>
      <c r="M41" s="249"/>
      <c r="N41" s="277"/>
    </row>
    <row r="42" spans="1:14" s="238" customFormat="1" ht="1.5" customHeight="1">
      <c r="A42" s="277"/>
      <c r="B42" s="247"/>
      <c r="C42" s="248"/>
      <c r="D42" s="248"/>
      <c r="E42" s="248"/>
      <c r="F42" s="248"/>
      <c r="G42" s="248"/>
      <c r="H42" s="280"/>
      <c r="I42" s="281"/>
      <c r="J42" s="281"/>
      <c r="K42" s="281"/>
      <c r="L42" s="282"/>
      <c r="M42" s="249"/>
      <c r="N42" s="277"/>
    </row>
    <row r="43" spans="1:14" ht="20.25" customHeight="1">
      <c r="A43" s="283"/>
      <c r="B43" s="284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6"/>
      <c r="N43" s="283"/>
    </row>
    <row r="44" spans="1:14" ht="20.25" customHeight="1">
      <c r="A44" s="283"/>
      <c r="B44" s="241"/>
      <c r="C44" s="241"/>
      <c r="D44" s="241"/>
      <c r="E44" s="241"/>
      <c r="F44" s="242"/>
      <c r="G44" s="241"/>
      <c r="H44" s="243"/>
      <c r="I44" s="243"/>
      <c r="J44" s="241"/>
      <c r="K44" s="241"/>
      <c r="L44" s="243"/>
      <c r="M44" s="241"/>
      <c r="N44" s="283"/>
    </row>
  </sheetData>
  <mergeCells count="26">
    <mergeCell ref="H3:L3"/>
    <mergeCell ref="H4:L4"/>
    <mergeCell ref="C5:F6"/>
    <mergeCell ref="H5:L5"/>
    <mergeCell ref="H6:L6"/>
    <mergeCell ref="H7:L7"/>
    <mergeCell ref="H8:L8"/>
    <mergeCell ref="H9:L9"/>
    <mergeCell ref="H10:L10"/>
    <mergeCell ref="I12:K12"/>
    <mergeCell ref="I13:K13"/>
    <mergeCell ref="H15:L15"/>
    <mergeCell ref="H16:L16"/>
    <mergeCell ref="H17:L17"/>
    <mergeCell ref="H18:L18"/>
    <mergeCell ref="H19:L19"/>
    <mergeCell ref="C20:L30"/>
    <mergeCell ref="I32:K32"/>
    <mergeCell ref="H40:L40"/>
    <mergeCell ref="I41:K41"/>
    <mergeCell ref="I33:K33"/>
    <mergeCell ref="H35:L35"/>
    <mergeCell ref="H36:L36"/>
    <mergeCell ref="H37:L37"/>
    <mergeCell ref="H38:L38"/>
    <mergeCell ref="H39:L39"/>
  </mergeCells>
  <phoneticPr fontId="62"/>
  <pageMargins left="0.39370078740157483" right="0.19685039370078741" top="0.59055118110236227" bottom="0.39370078740157483" header="0.19685039370078741" footer="0.19685039370078741"/>
  <pageSetup paperSize="9" firstPageNumber="0" fitToHeight="0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Sheet1141"/>
  <dimension ref="A1:G19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3.25" style="57" customWidth="1"/>
    <col min="4" max="4" width="0.75" style="57" customWidth="1"/>
    <col min="5" max="5" width="13.25" style="57" customWidth="1"/>
    <col min="6" max="6" width="0.5" style="57" customWidth="1"/>
    <col min="7" max="7" width="3.25" style="57" customWidth="1"/>
    <col min="8" max="8" width="9" style="57" bestFit="1"/>
    <col min="9" max="16384" width="9" style="57"/>
  </cols>
  <sheetData>
    <row r="1" spans="1:6" ht="3" customHeight="1">
      <c r="A1" s="118" t="s">
        <v>193</v>
      </c>
    </row>
    <row r="2" spans="1:6" ht="3" customHeight="1">
      <c r="B2" s="60"/>
      <c r="C2" s="61"/>
      <c r="D2" s="61"/>
      <c r="E2" s="61"/>
      <c r="F2" s="62"/>
    </row>
    <row r="3" spans="1:6" ht="24">
      <c r="B3" s="549" t="s">
        <v>101</v>
      </c>
      <c r="C3" s="550"/>
      <c r="D3" s="550"/>
      <c r="E3" s="550"/>
      <c r="F3" s="551"/>
    </row>
    <row r="4" spans="1:6" ht="3.75" customHeight="1">
      <c r="B4" s="64"/>
      <c r="C4" s="63"/>
      <c r="D4" s="63"/>
      <c r="E4" s="63"/>
      <c r="F4" s="59"/>
    </row>
    <row r="5" spans="1:6" ht="313.5" customHeight="1">
      <c r="B5" s="64"/>
      <c r="C5" s="565" t="s">
        <v>55</v>
      </c>
      <c r="D5" s="565"/>
      <c r="E5" s="565"/>
      <c r="F5" s="59"/>
    </row>
    <row r="6" spans="1:6" ht="358.5" customHeight="1">
      <c r="B6" s="64"/>
      <c r="C6" s="565"/>
      <c r="D6" s="565"/>
      <c r="E6" s="565"/>
      <c r="F6" s="59"/>
    </row>
    <row r="7" spans="1:6" ht="3" customHeight="1">
      <c r="B7" s="345"/>
      <c r="C7" s="333"/>
      <c r="D7" s="333"/>
      <c r="E7" s="333"/>
      <c r="F7" s="59"/>
    </row>
    <row r="8" spans="1:6" ht="17.25" customHeight="1">
      <c r="B8" s="345"/>
      <c r="C8" s="92" t="s">
        <v>105</v>
      </c>
      <c r="D8" s="140"/>
      <c r="E8" s="92" t="s">
        <v>106</v>
      </c>
      <c r="F8" s="59"/>
    </row>
    <row r="9" spans="1:6" ht="3" customHeight="1">
      <c r="B9" s="345"/>
      <c r="C9" s="346"/>
      <c r="D9" s="140"/>
      <c r="E9" s="171"/>
      <c r="F9" s="59"/>
    </row>
    <row r="10" spans="1:6" ht="17.25" customHeight="1">
      <c r="B10" s="345"/>
      <c r="C10" s="92" t="s">
        <v>107</v>
      </c>
      <c r="D10" s="140"/>
      <c r="E10" s="92" t="s">
        <v>20</v>
      </c>
      <c r="F10" s="59"/>
    </row>
    <row r="11" spans="1:6" ht="3" customHeight="1">
      <c r="B11" s="345"/>
      <c r="C11" s="337"/>
      <c r="D11" s="151"/>
      <c r="E11" s="337"/>
      <c r="F11" s="59"/>
    </row>
    <row r="12" spans="1:6" ht="18" customHeight="1">
      <c r="B12" s="64"/>
      <c r="C12" s="1046"/>
      <c r="D12" s="1046"/>
      <c r="E12" s="1046"/>
      <c r="F12" s="59"/>
    </row>
    <row r="13" spans="1:6" ht="3" customHeight="1">
      <c r="B13" s="64"/>
      <c r="C13" s="76"/>
      <c r="D13" s="76"/>
      <c r="E13" s="76"/>
      <c r="F13" s="59"/>
    </row>
    <row r="14" spans="1:6" ht="21" customHeight="1">
      <c r="B14" s="64"/>
      <c r="C14" s="347" t="s">
        <v>45</v>
      </c>
      <c r="D14" s="348"/>
      <c r="E14" s="349" t="s">
        <v>59</v>
      </c>
      <c r="F14" s="59"/>
    </row>
    <row r="15" spans="1:6" ht="21" customHeight="1">
      <c r="B15" s="64"/>
      <c r="C15" s="350" t="s">
        <v>61</v>
      </c>
      <c r="D15" s="351"/>
      <c r="E15" s="352" t="s">
        <v>84</v>
      </c>
      <c r="F15" s="59"/>
    </row>
    <row r="16" spans="1:6" ht="23.25" customHeight="1">
      <c r="B16" s="64"/>
      <c r="C16" s="552" t="s">
        <v>102</v>
      </c>
      <c r="D16" s="567"/>
      <c r="E16" s="568"/>
      <c r="F16" s="59"/>
    </row>
    <row r="17" spans="2:7" ht="30" customHeight="1">
      <c r="B17" s="64"/>
      <c r="C17" s="1047" t="s">
        <v>189</v>
      </c>
      <c r="D17" s="1048"/>
      <c r="E17" s="1049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6"/>
    <mergeCell ref="C12:E12"/>
    <mergeCell ref="C16:E16"/>
    <mergeCell ref="C17:E17"/>
  </mergeCells>
  <phoneticPr fontId="62"/>
  <pageMargins left="0.31496062992125984" right="0.31496062992125984" top="0.35433070866141736" bottom="0.35433070866141736" header="0" footer="0"/>
  <pageSetup paperSize="9" firstPageNumber="0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Sheet1140"/>
  <dimension ref="A1:G19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3.25" style="57" customWidth="1"/>
    <col min="4" max="4" width="0.75" style="57" customWidth="1"/>
    <col min="5" max="5" width="13.25" style="57" customWidth="1"/>
    <col min="6" max="6" width="0.5" style="57" customWidth="1"/>
    <col min="7" max="7" width="3.25" style="57" customWidth="1"/>
    <col min="8" max="8" width="9" style="57" bestFit="1"/>
    <col min="9" max="16384" width="9" style="57"/>
  </cols>
  <sheetData>
    <row r="1" spans="1:6" ht="3" customHeight="1">
      <c r="A1" s="118" t="s">
        <v>10</v>
      </c>
    </row>
    <row r="2" spans="1:6" ht="3" customHeight="1">
      <c r="B2" s="60"/>
      <c r="C2" s="61"/>
      <c r="D2" s="61"/>
      <c r="E2" s="61"/>
      <c r="F2" s="62"/>
    </row>
    <row r="3" spans="1:6" ht="24">
      <c r="B3" s="549" t="s">
        <v>101</v>
      </c>
      <c r="C3" s="550"/>
      <c r="D3" s="550"/>
      <c r="E3" s="550"/>
      <c r="F3" s="551"/>
    </row>
    <row r="4" spans="1:6" ht="3.75" customHeight="1">
      <c r="B4" s="64"/>
      <c r="C4" s="63"/>
      <c r="D4" s="63"/>
      <c r="E4" s="63"/>
      <c r="F4" s="59"/>
    </row>
    <row r="5" spans="1:6" ht="313.5" customHeight="1">
      <c r="B5" s="64"/>
      <c r="C5" s="565" t="s">
        <v>55</v>
      </c>
      <c r="D5" s="565"/>
      <c r="E5" s="565"/>
      <c r="F5" s="59"/>
    </row>
    <row r="6" spans="1:6" ht="358.5" customHeight="1">
      <c r="B6" s="64"/>
      <c r="C6" s="565"/>
      <c r="D6" s="565"/>
      <c r="E6" s="565"/>
      <c r="F6" s="59"/>
    </row>
    <row r="7" spans="1:6" ht="3" customHeight="1">
      <c r="B7" s="345"/>
      <c r="C7" s="333"/>
      <c r="D7" s="333"/>
      <c r="E7" s="333"/>
      <c r="F7" s="59"/>
    </row>
    <row r="8" spans="1:6" ht="17.25" customHeight="1">
      <c r="B8" s="345"/>
      <c r="C8" s="92" t="s">
        <v>105</v>
      </c>
      <c r="D8" s="140"/>
      <c r="E8" s="92" t="s">
        <v>106</v>
      </c>
      <c r="F8" s="59"/>
    </row>
    <row r="9" spans="1:6" ht="3" customHeight="1">
      <c r="B9" s="345"/>
      <c r="C9" s="346"/>
      <c r="D9" s="140"/>
      <c r="E9" s="171"/>
      <c r="F9" s="59"/>
    </row>
    <row r="10" spans="1:6" ht="17.25" customHeight="1">
      <c r="B10" s="345"/>
      <c r="C10" s="92" t="s">
        <v>107</v>
      </c>
      <c r="D10" s="140"/>
      <c r="E10" s="92" t="s">
        <v>20</v>
      </c>
      <c r="F10" s="59"/>
    </row>
    <row r="11" spans="1:6" ht="3" customHeight="1">
      <c r="B11" s="345"/>
      <c r="C11" s="337"/>
      <c r="D11" s="151"/>
      <c r="E11" s="337"/>
      <c r="F11" s="59"/>
    </row>
    <row r="12" spans="1:6" ht="18" customHeight="1">
      <c r="B12" s="64"/>
      <c r="C12" s="566"/>
      <c r="D12" s="566"/>
      <c r="E12" s="566"/>
      <c r="F12" s="59"/>
    </row>
    <row r="13" spans="1:6" ht="3" customHeight="1">
      <c r="B13" s="64"/>
      <c r="C13" s="76"/>
      <c r="D13" s="76"/>
      <c r="E13" s="76"/>
      <c r="F13" s="59"/>
    </row>
    <row r="14" spans="1:6" ht="21" customHeight="1">
      <c r="B14" s="64"/>
      <c r="C14" s="347" t="s">
        <v>45</v>
      </c>
      <c r="D14" s="348"/>
      <c r="E14" s="349" t="s">
        <v>59</v>
      </c>
      <c r="F14" s="59"/>
    </row>
    <row r="15" spans="1:6" ht="21" customHeight="1">
      <c r="B15" s="64"/>
      <c r="C15" s="350" t="s">
        <v>61</v>
      </c>
      <c r="D15" s="351"/>
      <c r="E15" s="352" t="s">
        <v>84</v>
      </c>
      <c r="F15" s="59"/>
    </row>
    <row r="16" spans="1:6" ht="23.25" customHeight="1">
      <c r="B16" s="64"/>
      <c r="C16" s="552" t="s">
        <v>102</v>
      </c>
      <c r="D16" s="567"/>
      <c r="E16" s="568"/>
      <c r="F16" s="59"/>
    </row>
    <row r="17" spans="2:7" ht="30" customHeight="1">
      <c r="B17" s="64"/>
      <c r="C17" s="1047" t="s">
        <v>189</v>
      </c>
      <c r="D17" s="1048"/>
      <c r="E17" s="1049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6"/>
    <mergeCell ref="C12:E12"/>
    <mergeCell ref="C16:E16"/>
    <mergeCell ref="C17:E17"/>
  </mergeCells>
  <phoneticPr fontId="62"/>
  <pageMargins left="0.31496062992125984" right="0.31496062992125984" top="0.35433070866141736" bottom="0.35433070866141736" header="0" footer="0"/>
  <pageSetup paperSize="9" firstPageNumber="0"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Sheet1145"/>
  <dimension ref="A1:G19"/>
  <sheetViews>
    <sheetView zoomScale="70" zoomScaleNormal="70" workbookViewId="0"/>
  </sheetViews>
  <sheetFormatPr defaultRowHeight="13.5"/>
  <cols>
    <col min="1" max="1" width="1.25" style="57" customWidth="1"/>
    <col min="2" max="2" width="0.5" style="57" customWidth="1"/>
    <col min="3" max="3" width="11.125" style="57" customWidth="1"/>
    <col min="4" max="4" width="0.625" style="57" customWidth="1"/>
    <col min="5" max="5" width="11.125" style="57" customWidth="1"/>
    <col min="6" max="6" width="0.5" style="57" customWidth="1"/>
    <col min="7" max="7" width="7" style="57" customWidth="1"/>
    <col min="8" max="8" width="9" style="57" bestFit="1"/>
    <col min="9" max="16384" width="9" style="57"/>
  </cols>
  <sheetData>
    <row r="1" spans="1:7" ht="2.25" customHeight="1">
      <c r="A1" s="118" t="s">
        <v>194</v>
      </c>
    </row>
    <row r="2" spans="1:7" ht="3" customHeight="1">
      <c r="B2" s="60"/>
      <c r="C2" s="61"/>
      <c r="D2" s="61"/>
      <c r="E2" s="61"/>
      <c r="F2" s="62"/>
    </row>
    <row r="3" spans="1:7" ht="17.25">
      <c r="B3" s="1050" t="s">
        <v>101</v>
      </c>
      <c r="C3" s="1051"/>
      <c r="D3" s="1051"/>
      <c r="E3" s="1051"/>
      <c r="F3" s="1052"/>
      <c r="G3" s="355"/>
    </row>
    <row r="4" spans="1:7" ht="6" customHeight="1">
      <c r="B4" s="64"/>
      <c r="C4" s="63"/>
      <c r="D4" s="63"/>
      <c r="E4" s="63"/>
      <c r="F4" s="59"/>
    </row>
    <row r="5" spans="1:7" ht="300" customHeight="1">
      <c r="B5" s="64"/>
      <c r="C5" s="572" t="s">
        <v>55</v>
      </c>
      <c r="D5" s="572"/>
      <c r="E5" s="572"/>
      <c r="F5" s="59"/>
    </row>
    <row r="6" spans="1:7" ht="366.75" customHeight="1">
      <c r="B6" s="64"/>
      <c r="C6" s="572"/>
      <c r="D6" s="572"/>
      <c r="E6" s="572"/>
      <c r="F6" s="59"/>
    </row>
    <row r="7" spans="1:7" ht="3" customHeight="1">
      <c r="B7" s="345"/>
      <c r="C7" s="333"/>
      <c r="D7" s="333"/>
      <c r="E7" s="333"/>
      <c r="F7" s="59"/>
    </row>
    <row r="8" spans="1:7" ht="15.75" customHeight="1">
      <c r="B8" s="345"/>
      <c r="C8" s="92" t="s">
        <v>105</v>
      </c>
      <c r="D8" s="140"/>
      <c r="E8" s="92" t="s">
        <v>106</v>
      </c>
      <c r="F8" s="59"/>
    </row>
    <row r="9" spans="1:7" ht="3" customHeight="1">
      <c r="B9" s="345"/>
      <c r="C9" s="346"/>
      <c r="D9" s="140"/>
      <c r="E9" s="171"/>
      <c r="F9" s="59"/>
    </row>
    <row r="10" spans="1:7" ht="15.75" customHeight="1">
      <c r="B10" s="345"/>
      <c r="C10" s="92" t="s">
        <v>107</v>
      </c>
      <c r="D10" s="140"/>
      <c r="E10" s="92" t="s">
        <v>20</v>
      </c>
      <c r="F10" s="59"/>
    </row>
    <row r="11" spans="1:7" ht="3" customHeight="1">
      <c r="B11" s="345"/>
      <c r="C11" s="337"/>
      <c r="D11" s="151"/>
      <c r="E11" s="337"/>
      <c r="F11" s="59"/>
    </row>
    <row r="12" spans="1:7" ht="18" customHeight="1">
      <c r="B12" s="64"/>
      <c r="C12" s="1046"/>
      <c r="D12" s="1046"/>
      <c r="E12" s="1046"/>
      <c r="F12" s="59"/>
    </row>
    <row r="13" spans="1:7" ht="3" customHeight="1">
      <c r="B13" s="64"/>
      <c r="C13" s="76"/>
      <c r="D13" s="76"/>
      <c r="E13" s="76"/>
      <c r="F13" s="59"/>
    </row>
    <row r="14" spans="1:7" ht="18" customHeight="1">
      <c r="B14" s="64"/>
      <c r="C14" s="347" t="s">
        <v>45</v>
      </c>
      <c r="D14" s="348"/>
      <c r="E14" s="349" t="s">
        <v>59</v>
      </c>
      <c r="F14" s="59"/>
    </row>
    <row r="15" spans="1:7" ht="18" customHeight="1">
      <c r="B15" s="64"/>
      <c r="C15" s="350" t="s">
        <v>61</v>
      </c>
      <c r="D15" s="351"/>
      <c r="E15" s="352" t="s">
        <v>84</v>
      </c>
      <c r="F15" s="59"/>
    </row>
    <row r="16" spans="1:7" ht="21" customHeight="1">
      <c r="B16" s="64"/>
      <c r="C16" s="552" t="s">
        <v>102</v>
      </c>
      <c r="D16" s="553"/>
      <c r="E16" s="554"/>
      <c r="F16" s="112"/>
      <c r="G16" s="355"/>
    </row>
    <row r="17" spans="2:7" ht="27" customHeight="1">
      <c r="B17" s="64"/>
      <c r="C17" s="1047" t="s">
        <v>189</v>
      </c>
      <c r="D17" s="1048"/>
      <c r="E17" s="1049"/>
      <c r="F17" s="357"/>
      <c r="G17" s="358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6"/>
    <mergeCell ref="C12:E12"/>
    <mergeCell ref="C16:E16"/>
    <mergeCell ref="C17:E17"/>
  </mergeCells>
  <phoneticPr fontId="62"/>
  <pageMargins left="0.39370078740157483" right="0.39370078740157483" top="0.47244094488188981" bottom="0.47244094488188981" header="0" footer="0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2"/>
  <dimension ref="A1:G19"/>
  <sheetViews>
    <sheetView zoomScale="70" zoomScaleNormal="70" workbookViewId="0"/>
  </sheetViews>
  <sheetFormatPr defaultRowHeight="13.5"/>
  <cols>
    <col min="1" max="1" width="1.25" style="57" customWidth="1"/>
    <col min="2" max="2" width="0.5" style="57" customWidth="1"/>
    <col min="3" max="3" width="11.125" style="57" customWidth="1"/>
    <col min="4" max="4" width="0.625" style="57" customWidth="1"/>
    <col min="5" max="5" width="11.125" style="57" customWidth="1"/>
    <col min="6" max="6" width="0.5" style="57" customWidth="1"/>
    <col min="7" max="7" width="3.125" style="57" customWidth="1"/>
    <col min="8" max="8" width="9" style="57" bestFit="1"/>
    <col min="9" max="16384" width="9" style="57"/>
  </cols>
  <sheetData>
    <row r="1" spans="1:7" ht="2.25" customHeight="1">
      <c r="A1" s="118" t="s">
        <v>53</v>
      </c>
    </row>
    <row r="2" spans="1:7" ht="3" customHeight="1">
      <c r="B2" s="60"/>
      <c r="C2" s="61"/>
      <c r="D2" s="61"/>
      <c r="E2" s="61"/>
      <c r="F2" s="62"/>
    </row>
    <row r="3" spans="1:7" ht="17.25">
      <c r="B3" s="569" t="s">
        <v>101</v>
      </c>
      <c r="C3" s="570"/>
      <c r="D3" s="570"/>
      <c r="E3" s="570"/>
      <c r="F3" s="571"/>
      <c r="G3" s="355"/>
    </row>
    <row r="4" spans="1:7" ht="6" customHeight="1">
      <c r="B4" s="64"/>
      <c r="C4" s="63"/>
      <c r="D4" s="63"/>
      <c r="E4" s="63"/>
      <c r="F4" s="59"/>
    </row>
    <row r="5" spans="1:7" ht="384.75" customHeight="1">
      <c r="B5" s="64"/>
      <c r="C5" s="572" t="s">
        <v>55</v>
      </c>
      <c r="D5" s="572"/>
      <c r="E5" s="572"/>
      <c r="F5" s="59"/>
    </row>
    <row r="6" spans="1:7" ht="3" customHeight="1">
      <c r="B6" s="345"/>
      <c r="C6" s="333"/>
      <c r="D6" s="333"/>
      <c r="E6" s="333"/>
      <c r="F6" s="59"/>
    </row>
    <row r="7" spans="1:7" ht="15.75" customHeight="1">
      <c r="B7" s="345"/>
      <c r="C7" s="92" t="s">
        <v>105</v>
      </c>
      <c r="D7" s="140"/>
      <c r="E7" s="92" t="s">
        <v>106</v>
      </c>
      <c r="F7" s="59"/>
    </row>
    <row r="8" spans="1:7" ht="3" customHeight="1">
      <c r="B8" s="345"/>
      <c r="C8" s="346"/>
      <c r="D8" s="140"/>
      <c r="E8" s="171"/>
      <c r="F8" s="59"/>
    </row>
    <row r="9" spans="1:7" ht="15.75" customHeight="1">
      <c r="B9" s="345"/>
      <c r="C9" s="92" t="s">
        <v>107</v>
      </c>
      <c r="D9" s="140"/>
      <c r="E9" s="92" t="s">
        <v>20</v>
      </c>
      <c r="F9" s="59"/>
    </row>
    <row r="10" spans="1:7" ht="3" customHeight="1">
      <c r="B10" s="345"/>
      <c r="C10" s="337"/>
      <c r="D10" s="151"/>
      <c r="E10" s="337"/>
      <c r="F10" s="59"/>
    </row>
    <row r="11" spans="1:7" ht="18" customHeight="1">
      <c r="B11" s="64"/>
      <c r="C11" s="534" t="s">
        <v>41</v>
      </c>
      <c r="D11" s="534"/>
      <c r="E11" s="534"/>
      <c r="F11" s="59"/>
    </row>
    <row r="12" spans="1:7" ht="3" customHeight="1">
      <c r="B12" s="64"/>
      <c r="C12" s="76"/>
      <c r="D12" s="76"/>
      <c r="E12" s="76"/>
      <c r="F12" s="59"/>
    </row>
    <row r="13" spans="1:7" ht="18" customHeight="1">
      <c r="B13" s="64"/>
      <c r="C13" s="347" t="s">
        <v>45</v>
      </c>
      <c r="D13" s="348"/>
      <c r="E13" s="349" t="s">
        <v>59</v>
      </c>
      <c r="F13" s="59"/>
    </row>
    <row r="14" spans="1:7" ht="18" customHeight="1">
      <c r="B14" s="64"/>
      <c r="C14" s="350" t="s">
        <v>83</v>
      </c>
      <c r="D14" s="351"/>
      <c r="E14" s="352" t="s">
        <v>86</v>
      </c>
      <c r="F14" s="59"/>
    </row>
    <row r="15" spans="1:7" ht="18" customHeight="1">
      <c r="B15" s="64"/>
      <c r="C15" s="350" t="s">
        <v>61</v>
      </c>
      <c r="D15" s="351"/>
      <c r="E15" s="352" t="s">
        <v>84</v>
      </c>
      <c r="F15" s="59"/>
    </row>
    <row r="16" spans="1:7" ht="21" customHeight="1">
      <c r="B16" s="64"/>
      <c r="C16" s="552" t="s">
        <v>23</v>
      </c>
      <c r="D16" s="553"/>
      <c r="E16" s="554"/>
      <c r="F16" s="112"/>
      <c r="G16" s="355"/>
    </row>
    <row r="17" spans="2:7" ht="27" customHeight="1">
      <c r="B17" s="64"/>
      <c r="C17" s="544" t="s">
        <v>189</v>
      </c>
      <c r="D17" s="545"/>
      <c r="E17" s="546"/>
      <c r="F17" s="357"/>
      <c r="G17" s="358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5"/>
    <mergeCell ref="C11:E11"/>
    <mergeCell ref="C16:E16"/>
    <mergeCell ref="C17:E17"/>
  </mergeCells>
  <phoneticPr fontId="62"/>
  <pageMargins left="0.55118110236220474" right="0.23622047244094491" top="0.47244094488188981" bottom="0.47244094488188981" header="0" footer="0"/>
  <pageSetup paperSize="9" firstPageNumber="0" orientation="landscape" r:id="rId1"/>
  <headerFooter alignWithMargins="0">
    <oddHeader>&amp;L                                        +                                            +                                             +                                             +</oddHeader>
    <oddFooter>&amp;L                                        +                                            +                                             +                                             +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Sheet1144"/>
  <dimension ref="A1:G19"/>
  <sheetViews>
    <sheetView zoomScale="70" zoomScaleNormal="70" workbookViewId="0"/>
  </sheetViews>
  <sheetFormatPr defaultRowHeight="13.5"/>
  <cols>
    <col min="1" max="1" width="1.25" style="57" customWidth="1"/>
    <col min="2" max="2" width="0.5" style="57" customWidth="1"/>
    <col min="3" max="3" width="11.125" style="57" customWidth="1"/>
    <col min="4" max="4" width="0.625" style="57" customWidth="1"/>
    <col min="5" max="5" width="11.125" style="57" customWidth="1"/>
    <col min="6" max="6" width="0.5" style="57" customWidth="1"/>
    <col min="7" max="7" width="7" style="57" customWidth="1"/>
    <col min="8" max="8" width="9" style="57" bestFit="1"/>
    <col min="9" max="16384" width="9" style="57"/>
  </cols>
  <sheetData>
    <row r="1" spans="1:7" ht="2.25" customHeight="1">
      <c r="A1" s="118" t="s">
        <v>76</v>
      </c>
    </row>
    <row r="2" spans="1:7" ht="3" customHeight="1">
      <c r="B2" s="60"/>
      <c r="C2" s="61"/>
      <c r="D2" s="61"/>
      <c r="E2" s="61"/>
      <c r="F2" s="62"/>
    </row>
    <row r="3" spans="1:7" ht="17.25">
      <c r="B3" s="1050" t="s">
        <v>101</v>
      </c>
      <c r="C3" s="1051"/>
      <c r="D3" s="1051"/>
      <c r="E3" s="1051"/>
      <c r="F3" s="1052"/>
      <c r="G3" s="355"/>
    </row>
    <row r="4" spans="1:7" ht="6" customHeight="1">
      <c r="B4" s="64"/>
      <c r="C4" s="63"/>
      <c r="D4" s="63"/>
      <c r="E4" s="63"/>
      <c r="F4" s="59"/>
    </row>
    <row r="5" spans="1:7" ht="300" customHeight="1">
      <c r="B5" s="64"/>
      <c r="C5" s="572" t="s">
        <v>55</v>
      </c>
      <c r="D5" s="572"/>
      <c r="E5" s="572"/>
      <c r="F5" s="59"/>
    </row>
    <row r="6" spans="1:7" ht="366.75" customHeight="1">
      <c r="B6" s="64"/>
      <c r="C6" s="572"/>
      <c r="D6" s="572"/>
      <c r="E6" s="572"/>
      <c r="F6" s="59"/>
    </row>
    <row r="7" spans="1:7" ht="3" customHeight="1">
      <c r="B7" s="345"/>
      <c r="C7" s="333"/>
      <c r="D7" s="333"/>
      <c r="E7" s="333"/>
      <c r="F7" s="59"/>
    </row>
    <row r="8" spans="1:7" ht="15.75" customHeight="1">
      <c r="B8" s="345"/>
      <c r="C8" s="92" t="s">
        <v>105</v>
      </c>
      <c r="D8" s="140"/>
      <c r="E8" s="92" t="s">
        <v>106</v>
      </c>
      <c r="F8" s="59"/>
    </row>
    <row r="9" spans="1:7" ht="3" customHeight="1">
      <c r="B9" s="345"/>
      <c r="C9" s="346"/>
      <c r="D9" s="140"/>
      <c r="E9" s="171"/>
      <c r="F9" s="59"/>
    </row>
    <row r="10" spans="1:7" ht="15.75" customHeight="1">
      <c r="B10" s="345"/>
      <c r="C10" s="92" t="s">
        <v>107</v>
      </c>
      <c r="D10" s="140"/>
      <c r="E10" s="92" t="s">
        <v>20</v>
      </c>
      <c r="F10" s="59"/>
    </row>
    <row r="11" spans="1:7" ht="3" customHeight="1">
      <c r="B11" s="345"/>
      <c r="C11" s="337"/>
      <c r="D11" s="151"/>
      <c r="E11" s="337"/>
      <c r="F11" s="59"/>
    </row>
    <row r="12" spans="1:7" ht="18" customHeight="1">
      <c r="B12" s="64"/>
      <c r="C12" s="566"/>
      <c r="D12" s="566"/>
      <c r="E12" s="566"/>
      <c r="F12" s="59"/>
    </row>
    <row r="13" spans="1:7" ht="3" customHeight="1">
      <c r="B13" s="64"/>
      <c r="C13" s="76"/>
      <c r="D13" s="76"/>
      <c r="E13" s="76"/>
      <c r="F13" s="59"/>
    </row>
    <row r="14" spans="1:7" ht="18" customHeight="1">
      <c r="B14" s="64"/>
      <c r="C14" s="347" t="s">
        <v>45</v>
      </c>
      <c r="D14" s="348"/>
      <c r="E14" s="349" t="s">
        <v>59</v>
      </c>
      <c r="F14" s="59"/>
    </row>
    <row r="15" spans="1:7" ht="18" customHeight="1">
      <c r="B15" s="64"/>
      <c r="C15" s="350" t="s">
        <v>61</v>
      </c>
      <c r="D15" s="351"/>
      <c r="E15" s="352" t="s">
        <v>84</v>
      </c>
      <c r="F15" s="59"/>
    </row>
    <row r="16" spans="1:7" ht="21" customHeight="1">
      <c r="B16" s="64"/>
      <c r="C16" s="552" t="s">
        <v>102</v>
      </c>
      <c r="D16" s="553"/>
      <c r="E16" s="554"/>
      <c r="F16" s="112"/>
      <c r="G16" s="355"/>
    </row>
    <row r="17" spans="2:7" ht="27" customHeight="1">
      <c r="B17" s="64"/>
      <c r="C17" s="1047" t="s">
        <v>189</v>
      </c>
      <c r="D17" s="1048"/>
      <c r="E17" s="1049"/>
      <c r="F17" s="357"/>
      <c r="G17" s="358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6"/>
    <mergeCell ref="C12:E12"/>
    <mergeCell ref="C16:E16"/>
    <mergeCell ref="C17:E17"/>
  </mergeCells>
  <phoneticPr fontId="62"/>
  <pageMargins left="0.23622047244094491" right="0.23622047244094491" top="0.47244094488188981" bottom="0.47244094488188981" header="0" footer="0"/>
  <pageSetup paperSize="9" firstPageNumber="0" orientation="portrait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Sheet146"/>
  <dimension ref="A1:G25"/>
  <sheetViews>
    <sheetView zoomScale="75" zoomScaleNormal="75" workbookViewId="0"/>
  </sheetViews>
  <sheetFormatPr defaultRowHeight="13.5"/>
  <cols>
    <col min="1" max="1" width="0.625" style="57" customWidth="1"/>
    <col min="2" max="2" width="0.5" style="57" customWidth="1"/>
    <col min="3" max="3" width="9.125" style="57" customWidth="1"/>
    <col min="4" max="4" width="0.625" style="57" customWidth="1"/>
    <col min="5" max="5" width="3.25" style="57" customWidth="1"/>
    <col min="6" max="6" width="0.5" style="57" customWidth="1"/>
    <col min="7" max="7" width="2" style="57" customWidth="1"/>
    <col min="8" max="8" width="9" style="57" bestFit="1"/>
    <col min="9" max="16384" width="9" style="57"/>
  </cols>
  <sheetData>
    <row r="1" spans="1:7" ht="2.25" customHeight="1">
      <c r="A1" s="118" t="s">
        <v>197</v>
      </c>
    </row>
    <row r="2" spans="1:7" ht="3" customHeight="1">
      <c r="B2" s="60"/>
      <c r="C2" s="61"/>
      <c r="D2" s="61"/>
      <c r="E2" s="61"/>
      <c r="F2" s="62"/>
    </row>
    <row r="3" spans="1:7" ht="18" customHeight="1">
      <c r="B3" s="589" t="s">
        <v>101</v>
      </c>
      <c r="C3" s="590"/>
      <c r="D3" s="590"/>
      <c r="E3" s="590"/>
      <c r="F3" s="591"/>
    </row>
    <row r="4" spans="1:7" ht="2.25" customHeight="1">
      <c r="B4" s="64"/>
      <c r="C4" s="63"/>
      <c r="D4" s="63"/>
      <c r="E4" s="63"/>
      <c r="F4" s="59"/>
    </row>
    <row r="5" spans="1:7" ht="404.25" customHeight="1">
      <c r="B5" s="64"/>
      <c r="C5" s="592" t="s">
        <v>55</v>
      </c>
      <c r="D5" s="592"/>
      <c r="E5" s="592"/>
      <c r="F5" s="359"/>
      <c r="G5" s="360"/>
    </row>
    <row r="6" spans="1:7" ht="225.75" customHeight="1">
      <c r="B6" s="64"/>
      <c r="C6" s="592"/>
      <c r="D6" s="592"/>
      <c r="E6" s="592"/>
      <c r="F6" s="359"/>
      <c r="G6" s="360"/>
    </row>
    <row r="7" spans="1:7" ht="3" customHeight="1">
      <c r="B7" s="345"/>
      <c r="C7" s="361"/>
      <c r="D7" s="361"/>
      <c r="E7" s="372"/>
      <c r="F7" s="176"/>
      <c r="G7" s="362"/>
    </row>
    <row r="8" spans="1:7" ht="12.75" customHeight="1">
      <c r="B8" s="345"/>
      <c r="C8" s="573" t="s">
        <v>105</v>
      </c>
      <c r="D8" s="573"/>
      <c r="E8" s="573"/>
      <c r="F8" s="176"/>
      <c r="G8" s="362"/>
    </row>
    <row r="9" spans="1:7" ht="3" customHeight="1">
      <c r="B9" s="345"/>
      <c r="C9" s="363"/>
      <c r="D9" s="361"/>
      <c r="E9" s="372"/>
      <c r="F9" s="176"/>
      <c r="G9" s="362"/>
    </row>
    <row r="10" spans="1:7" ht="12.75" customHeight="1">
      <c r="B10" s="345"/>
      <c r="C10" s="573" t="s">
        <v>106</v>
      </c>
      <c r="D10" s="573"/>
      <c r="E10" s="573"/>
      <c r="F10" s="176"/>
      <c r="G10" s="362"/>
    </row>
    <row r="11" spans="1:7" ht="3" customHeight="1">
      <c r="B11" s="345"/>
      <c r="C11" s="192"/>
      <c r="D11" s="361"/>
      <c r="E11" s="372"/>
      <c r="F11" s="176"/>
      <c r="G11" s="362"/>
    </row>
    <row r="12" spans="1:7" ht="12.75" customHeight="1">
      <c r="B12" s="345"/>
      <c r="C12" s="573" t="s">
        <v>107</v>
      </c>
      <c r="D12" s="573"/>
      <c r="E12" s="573"/>
      <c r="F12" s="176"/>
      <c r="G12" s="362"/>
    </row>
    <row r="13" spans="1:7" ht="3" customHeight="1">
      <c r="B13" s="345"/>
      <c r="C13" s="192"/>
      <c r="D13" s="361"/>
      <c r="E13" s="372"/>
      <c r="F13" s="176"/>
      <c r="G13" s="362"/>
    </row>
    <row r="14" spans="1:7" ht="12.75" customHeight="1">
      <c r="B14" s="345"/>
      <c r="C14" s="573" t="s">
        <v>20</v>
      </c>
      <c r="D14" s="573"/>
      <c r="E14" s="573"/>
      <c r="F14" s="176"/>
      <c r="G14" s="362"/>
    </row>
    <row r="15" spans="1:7" ht="3" customHeight="1">
      <c r="B15" s="345"/>
      <c r="C15" s="192"/>
      <c r="D15" s="361"/>
      <c r="E15" s="372"/>
      <c r="F15" s="176"/>
      <c r="G15" s="362"/>
    </row>
    <row r="16" spans="1:7" ht="24.75" customHeight="1">
      <c r="B16" s="64"/>
      <c r="C16" s="1053" t="s">
        <v>41</v>
      </c>
      <c r="D16" s="1053"/>
      <c r="E16" s="1053"/>
      <c r="F16" s="176"/>
      <c r="G16" s="362"/>
    </row>
    <row r="17" spans="2:7" ht="3" customHeight="1">
      <c r="B17" s="64"/>
      <c r="C17" s="76"/>
      <c r="D17" s="76"/>
      <c r="E17" s="76"/>
      <c r="F17" s="59"/>
    </row>
    <row r="18" spans="2:7" ht="16.5" customHeight="1">
      <c r="B18" s="64"/>
      <c r="C18" s="366" t="s">
        <v>45</v>
      </c>
      <c r="D18" s="367"/>
      <c r="E18" s="368"/>
      <c r="F18" s="176"/>
      <c r="G18" s="362"/>
    </row>
    <row r="19" spans="2:7" ht="14.25" customHeight="1">
      <c r="B19" s="64"/>
      <c r="C19" s="580" t="s">
        <v>59</v>
      </c>
      <c r="D19" s="581"/>
      <c r="E19" s="582"/>
      <c r="F19" s="176"/>
      <c r="G19" s="362"/>
    </row>
    <row r="20" spans="2:7" ht="14.25" customHeight="1">
      <c r="B20" s="64"/>
      <c r="C20" s="369" t="s">
        <v>61</v>
      </c>
      <c r="D20" s="370"/>
      <c r="E20" s="371"/>
      <c r="F20" s="176"/>
      <c r="G20" s="362"/>
    </row>
    <row r="21" spans="2:7" ht="14.25" customHeight="1">
      <c r="B21" s="64"/>
      <c r="C21" s="580" t="s">
        <v>84</v>
      </c>
      <c r="D21" s="581"/>
      <c r="E21" s="582"/>
      <c r="F21" s="176"/>
      <c r="G21" s="362"/>
    </row>
    <row r="22" spans="2:7" ht="17.25" customHeight="1">
      <c r="B22" s="64"/>
      <c r="C22" s="586" t="s">
        <v>102</v>
      </c>
      <c r="D22" s="587"/>
      <c r="E22" s="588"/>
      <c r="F22" s="146"/>
      <c r="G22" s="136"/>
    </row>
    <row r="23" spans="2:7" ht="21" customHeight="1">
      <c r="B23" s="64"/>
      <c r="C23" s="575" t="s">
        <v>189</v>
      </c>
      <c r="D23" s="576"/>
      <c r="E23" s="577"/>
      <c r="F23" s="59"/>
    </row>
    <row r="24" spans="2:7" ht="2.25" customHeight="1">
      <c r="B24" s="77"/>
      <c r="C24" s="78"/>
      <c r="D24" s="78"/>
      <c r="E24" s="78"/>
      <c r="F24" s="79"/>
    </row>
    <row r="25" spans="2:7" ht="2.25" customHeight="1"/>
  </sheetData>
  <mergeCells count="11">
    <mergeCell ref="B3:F3"/>
    <mergeCell ref="C5:E6"/>
    <mergeCell ref="C8:E8"/>
    <mergeCell ref="C10:E10"/>
    <mergeCell ref="C12:E12"/>
    <mergeCell ref="C23:E23"/>
    <mergeCell ref="C14:E14"/>
    <mergeCell ref="C16:E16"/>
    <mergeCell ref="C19:E19"/>
    <mergeCell ref="C21:E21"/>
    <mergeCell ref="C22:E22"/>
  </mergeCells>
  <phoneticPr fontId="62"/>
  <pageMargins left="0.35433070866141736" right="0.23622047244094491" top="0.43307086614173229" bottom="0.43307086614173229" header="0" footer="0"/>
  <pageSetup paperSize="9" firstPageNumber="0" orientation="portrait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Sheet145"/>
  <dimension ref="A1:G25"/>
  <sheetViews>
    <sheetView zoomScale="75" zoomScaleNormal="75" workbookViewId="0"/>
  </sheetViews>
  <sheetFormatPr defaultRowHeight="13.5"/>
  <cols>
    <col min="1" max="1" width="0.625" style="57" customWidth="1"/>
    <col min="2" max="2" width="0.5" style="57" customWidth="1"/>
    <col min="3" max="3" width="9.125" style="57" customWidth="1"/>
    <col min="4" max="4" width="0.625" style="57" customWidth="1"/>
    <col min="5" max="5" width="3.25" style="57" customWidth="1"/>
    <col min="6" max="6" width="0.5" style="57" customWidth="1"/>
    <col min="7" max="7" width="2" style="57" customWidth="1"/>
    <col min="8" max="8" width="9" style="57" bestFit="1"/>
    <col min="9" max="16384" width="9" style="57"/>
  </cols>
  <sheetData>
    <row r="1" spans="1:7" ht="2.25" customHeight="1">
      <c r="A1" s="118" t="s">
        <v>195</v>
      </c>
    </row>
    <row r="2" spans="1:7" ht="3" customHeight="1">
      <c r="B2" s="60"/>
      <c r="C2" s="61"/>
      <c r="D2" s="61"/>
      <c r="E2" s="61"/>
      <c r="F2" s="62"/>
    </row>
    <row r="3" spans="1:7" ht="18" customHeight="1">
      <c r="B3" s="589" t="s">
        <v>101</v>
      </c>
      <c r="C3" s="590"/>
      <c r="D3" s="590"/>
      <c r="E3" s="590"/>
      <c r="F3" s="591"/>
    </row>
    <row r="4" spans="1:7" ht="2.25" customHeight="1">
      <c r="B4" s="64"/>
      <c r="C4" s="63"/>
      <c r="D4" s="63"/>
      <c r="E4" s="63"/>
      <c r="F4" s="59"/>
    </row>
    <row r="5" spans="1:7" ht="404.25" customHeight="1">
      <c r="B5" s="64"/>
      <c r="C5" s="592" t="s">
        <v>55</v>
      </c>
      <c r="D5" s="592"/>
      <c r="E5" s="592"/>
      <c r="F5" s="359"/>
      <c r="G5" s="360"/>
    </row>
    <row r="6" spans="1:7" ht="225.75" customHeight="1">
      <c r="B6" s="64"/>
      <c r="C6" s="592"/>
      <c r="D6" s="592"/>
      <c r="E6" s="592"/>
      <c r="F6" s="359"/>
      <c r="G6" s="360"/>
    </row>
    <row r="7" spans="1:7" ht="12" customHeight="1">
      <c r="B7" s="345"/>
      <c r="C7" s="361"/>
      <c r="D7" s="361"/>
      <c r="E7" s="593"/>
      <c r="F7" s="176"/>
      <c r="G7" s="362"/>
    </row>
    <row r="8" spans="1:7" ht="12.75" customHeight="1">
      <c r="B8" s="345"/>
      <c r="C8" s="106" t="s">
        <v>105</v>
      </c>
      <c r="D8" s="361"/>
      <c r="E8" s="593"/>
      <c r="F8" s="176"/>
      <c r="G8" s="362"/>
    </row>
    <row r="9" spans="1:7" ht="3" customHeight="1">
      <c r="B9" s="345"/>
      <c r="C9" s="363"/>
      <c r="D9" s="361"/>
      <c r="E9" s="593"/>
      <c r="F9" s="176"/>
      <c r="G9" s="362"/>
    </row>
    <row r="10" spans="1:7" ht="12.75" customHeight="1">
      <c r="B10" s="345"/>
      <c r="C10" s="106" t="s">
        <v>106</v>
      </c>
      <c r="D10" s="361"/>
      <c r="E10" s="593"/>
      <c r="F10" s="176"/>
      <c r="G10" s="362"/>
    </row>
    <row r="11" spans="1:7" ht="3" customHeight="1">
      <c r="B11" s="345"/>
      <c r="C11" s="192"/>
      <c r="D11" s="361"/>
      <c r="E11" s="593"/>
      <c r="F11" s="176"/>
      <c r="G11" s="362"/>
    </row>
    <row r="12" spans="1:7" ht="12.75" customHeight="1">
      <c r="B12" s="345"/>
      <c r="C12" s="106" t="s">
        <v>107</v>
      </c>
      <c r="D12" s="361"/>
      <c r="E12" s="593"/>
      <c r="F12" s="176"/>
      <c r="G12" s="362"/>
    </row>
    <row r="13" spans="1:7" ht="3" customHeight="1">
      <c r="B13" s="345"/>
      <c r="C13" s="192"/>
      <c r="D13" s="361"/>
      <c r="E13" s="593"/>
      <c r="F13" s="176"/>
      <c r="G13" s="362"/>
    </row>
    <row r="14" spans="1:7" ht="12.75" customHeight="1">
      <c r="B14" s="345"/>
      <c r="C14" s="106" t="s">
        <v>20</v>
      </c>
      <c r="D14" s="361"/>
      <c r="E14" s="593"/>
      <c r="F14" s="176"/>
      <c r="G14" s="362"/>
    </row>
    <row r="15" spans="1:7" ht="3" customHeight="1">
      <c r="B15" s="345"/>
      <c r="C15" s="192"/>
      <c r="D15" s="361"/>
      <c r="E15" s="593"/>
      <c r="F15" s="176"/>
      <c r="G15" s="362"/>
    </row>
    <row r="16" spans="1:7" ht="18" customHeight="1">
      <c r="B16" s="64"/>
      <c r="C16" s="364"/>
      <c r="D16" s="365"/>
      <c r="E16" s="593"/>
      <c r="F16" s="176"/>
      <c r="G16" s="362"/>
    </row>
    <row r="17" spans="2:7" ht="3" customHeight="1">
      <c r="B17" s="64"/>
      <c r="C17" s="76"/>
      <c r="D17" s="76"/>
      <c r="E17" s="76"/>
      <c r="F17" s="59"/>
    </row>
    <row r="18" spans="2:7" ht="16.5" customHeight="1">
      <c r="B18" s="64"/>
      <c r="C18" s="366" t="s">
        <v>45</v>
      </c>
      <c r="D18" s="367"/>
      <c r="E18" s="368"/>
      <c r="F18" s="176"/>
      <c r="G18" s="362"/>
    </row>
    <row r="19" spans="2:7" ht="14.25" customHeight="1">
      <c r="B19" s="64"/>
      <c r="C19" s="580" t="s">
        <v>59</v>
      </c>
      <c r="D19" s="581"/>
      <c r="E19" s="582"/>
      <c r="F19" s="176"/>
      <c r="G19" s="362"/>
    </row>
    <row r="20" spans="2:7" ht="14.25" customHeight="1">
      <c r="B20" s="64"/>
      <c r="C20" s="369" t="s">
        <v>61</v>
      </c>
      <c r="D20" s="370"/>
      <c r="E20" s="371"/>
      <c r="F20" s="176"/>
      <c r="G20" s="362"/>
    </row>
    <row r="21" spans="2:7" ht="14.25" customHeight="1">
      <c r="B21" s="64"/>
      <c r="C21" s="580" t="s">
        <v>84</v>
      </c>
      <c r="D21" s="581"/>
      <c r="E21" s="582"/>
      <c r="F21" s="176"/>
      <c r="G21" s="362"/>
    </row>
    <row r="22" spans="2:7" ht="17.25" customHeight="1">
      <c r="B22" s="64"/>
      <c r="C22" s="586" t="s">
        <v>102</v>
      </c>
      <c r="D22" s="587"/>
      <c r="E22" s="588"/>
      <c r="F22" s="146"/>
      <c r="G22" s="136"/>
    </row>
    <row r="23" spans="2:7" ht="21" customHeight="1">
      <c r="B23" s="64"/>
      <c r="C23" s="575" t="s">
        <v>189</v>
      </c>
      <c r="D23" s="576"/>
      <c r="E23" s="577"/>
      <c r="F23" s="59"/>
    </row>
    <row r="24" spans="2:7" ht="2.25" customHeight="1">
      <c r="B24" s="77"/>
      <c r="C24" s="78"/>
      <c r="D24" s="78"/>
      <c r="E24" s="78"/>
      <c r="F24" s="79"/>
    </row>
    <row r="25" spans="2:7" ht="2.25" customHeight="1"/>
  </sheetData>
  <mergeCells count="7">
    <mergeCell ref="C23:E23"/>
    <mergeCell ref="B3:F3"/>
    <mergeCell ref="C5:E6"/>
    <mergeCell ref="E7:E16"/>
    <mergeCell ref="C19:E19"/>
    <mergeCell ref="C21:E21"/>
    <mergeCell ref="C22:E22"/>
  </mergeCells>
  <phoneticPr fontId="62"/>
  <pageMargins left="0.35433070866141736" right="0.23622047244094491" top="0.43307086614173229" bottom="0.43307086614173229" header="0" footer="0"/>
  <pageSetup paperSize="9" firstPageNumber="0" orientation="portrait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Sheet150"/>
  <dimension ref="A1:G26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5" style="57" customWidth="1"/>
    <col min="3" max="3" width="3.5" style="57" customWidth="1"/>
    <col min="4" max="4" width="0.625" style="57" customWidth="1"/>
    <col min="5" max="5" width="2" style="57" customWidth="1"/>
    <col min="6" max="6" width="0.5" style="57" customWidth="1"/>
    <col min="7" max="7" width="3.125" style="57" customWidth="1"/>
    <col min="8" max="8" width="9" style="57" bestFit="1"/>
    <col min="9" max="16384" width="9" style="57"/>
  </cols>
  <sheetData>
    <row r="1" spans="1:7" ht="2.25" customHeight="1">
      <c r="A1" s="117" t="s">
        <v>132</v>
      </c>
      <c r="B1" s="118"/>
    </row>
    <row r="2" spans="1:7" ht="3" customHeight="1">
      <c r="B2" s="63"/>
      <c r="C2" s="63"/>
      <c r="D2" s="63"/>
      <c r="E2" s="63"/>
      <c r="F2" s="63"/>
      <c r="G2" s="63"/>
    </row>
    <row r="3" spans="1:7" ht="24" customHeight="1">
      <c r="B3" s="606" t="s">
        <v>101</v>
      </c>
      <c r="C3" s="606"/>
      <c r="D3" s="606"/>
      <c r="E3" s="606"/>
      <c r="F3" s="606"/>
      <c r="G3" s="119"/>
    </row>
    <row r="4" spans="1:7" ht="2.25" customHeight="1">
      <c r="B4" s="63"/>
      <c r="C4" s="63"/>
      <c r="D4" s="63"/>
      <c r="E4" s="63"/>
      <c r="F4" s="63"/>
      <c r="G4" s="63"/>
    </row>
    <row r="5" spans="1:7" ht="312" customHeight="1">
      <c r="B5" s="68"/>
      <c r="C5" s="607" t="s">
        <v>104</v>
      </c>
      <c r="D5" s="607"/>
      <c r="E5" s="607"/>
      <c r="F5" s="66"/>
      <c r="G5" s="66"/>
    </row>
    <row r="6" spans="1:7" ht="70.5" customHeight="1">
      <c r="B6" s="120"/>
      <c r="C6" s="607"/>
      <c r="D6" s="607"/>
      <c r="E6" s="607"/>
      <c r="F6" s="63"/>
      <c r="G6" s="63"/>
    </row>
    <row r="7" spans="1:7" ht="12" customHeight="1">
      <c r="C7" s="556" t="s">
        <v>105</v>
      </c>
      <c r="D7" s="556"/>
      <c r="E7" s="556"/>
      <c r="F7" s="124"/>
      <c r="G7" s="124"/>
    </row>
    <row r="8" spans="1:7" ht="3" customHeight="1">
      <c r="C8" s="125"/>
      <c r="D8" s="126"/>
      <c r="E8" s="126"/>
      <c r="F8" s="125"/>
      <c r="G8" s="125"/>
    </row>
    <row r="9" spans="1:7" ht="12" customHeight="1">
      <c r="C9" s="603" t="s">
        <v>106</v>
      </c>
      <c r="D9" s="603"/>
      <c r="E9" s="603"/>
      <c r="F9" s="127"/>
      <c r="G9" s="127"/>
    </row>
    <row r="10" spans="1:7" ht="3" customHeight="1">
      <c r="C10" s="125"/>
      <c r="D10" s="126"/>
      <c r="E10" s="126"/>
      <c r="F10" s="125"/>
      <c r="G10" s="125"/>
    </row>
    <row r="11" spans="1:7" ht="12" customHeight="1">
      <c r="C11" s="603" t="s">
        <v>107</v>
      </c>
      <c r="D11" s="603"/>
      <c r="E11" s="603"/>
      <c r="F11" s="127"/>
      <c r="G11" s="127"/>
    </row>
    <row r="12" spans="1:7" ht="3" customHeight="1">
      <c r="C12" s="125"/>
      <c r="D12" s="126"/>
      <c r="E12" s="126"/>
      <c r="F12" s="125"/>
      <c r="G12" s="125"/>
    </row>
    <row r="13" spans="1:7" ht="11.25" customHeight="1">
      <c r="C13" s="603" t="s">
        <v>20</v>
      </c>
      <c r="D13" s="603"/>
      <c r="E13" s="603"/>
      <c r="F13" s="127"/>
      <c r="G13" s="127"/>
    </row>
    <row r="14" spans="1:7" ht="3" customHeight="1">
      <c r="B14" s="63"/>
      <c r="C14" s="604"/>
      <c r="D14" s="604"/>
      <c r="E14" s="604"/>
      <c r="F14" s="63"/>
      <c r="G14" s="63"/>
    </row>
    <row r="15" spans="1:7" ht="21.75" customHeight="1">
      <c r="B15" s="63"/>
      <c r="C15" s="1054"/>
      <c r="D15" s="1054"/>
      <c r="E15" s="1054"/>
      <c r="F15" s="63"/>
      <c r="G15" s="63"/>
    </row>
    <row r="16" spans="1:7" ht="3" customHeight="1">
      <c r="B16" s="63"/>
      <c r="C16" s="128"/>
      <c r="D16" s="128"/>
      <c r="E16" s="128"/>
      <c r="F16" s="63"/>
      <c r="G16" s="63"/>
    </row>
    <row r="17" spans="1:7" ht="12" customHeight="1">
      <c r="B17" s="601" t="s">
        <v>45</v>
      </c>
      <c r="C17" s="601"/>
      <c r="D17" s="601"/>
      <c r="E17" s="601"/>
      <c r="F17" s="125"/>
      <c r="G17" s="125"/>
    </row>
    <row r="18" spans="1:7" ht="12" customHeight="1">
      <c r="B18" s="63"/>
      <c r="C18" s="598" t="s">
        <v>59</v>
      </c>
      <c r="D18" s="599"/>
      <c r="E18" s="599"/>
      <c r="F18" s="129"/>
      <c r="G18" s="129"/>
    </row>
    <row r="19" spans="1:7" ht="11.25" hidden="1" customHeight="1">
      <c r="B19" s="601"/>
      <c r="C19" s="601"/>
      <c r="D19" s="601"/>
      <c r="E19" s="601"/>
      <c r="F19" s="125"/>
      <c r="G19" s="125"/>
    </row>
    <row r="20" spans="1:7" ht="11.25" hidden="1" customHeight="1">
      <c r="B20" s="63"/>
      <c r="C20" s="598"/>
      <c r="D20" s="599"/>
      <c r="E20" s="599"/>
      <c r="F20" s="129"/>
      <c r="G20" s="129"/>
    </row>
    <row r="21" spans="1:7" ht="11.25" customHeight="1">
      <c r="B21" s="601" t="s">
        <v>61</v>
      </c>
      <c r="C21" s="601"/>
      <c r="D21" s="601"/>
      <c r="E21" s="601"/>
      <c r="F21" s="125"/>
      <c r="G21" s="125"/>
    </row>
    <row r="22" spans="1:7" ht="11.25" customHeight="1">
      <c r="B22" s="63"/>
      <c r="C22" s="598" t="s">
        <v>84</v>
      </c>
      <c r="D22" s="602"/>
      <c r="E22" s="602"/>
      <c r="F22" s="125"/>
      <c r="G22" s="125"/>
    </row>
    <row r="23" spans="1:7" ht="15.75" customHeight="1">
      <c r="B23" s="594" t="s">
        <v>102</v>
      </c>
      <c r="C23" s="595"/>
      <c r="D23" s="595"/>
      <c r="E23" s="595"/>
      <c r="F23" s="595"/>
      <c r="G23" s="130"/>
    </row>
    <row r="24" spans="1:7" ht="13.5" customHeight="1">
      <c r="B24" s="596" t="s">
        <v>103</v>
      </c>
      <c r="C24" s="596"/>
      <c r="D24" s="596"/>
      <c r="E24" s="596"/>
      <c r="F24" s="596"/>
      <c r="G24" s="131"/>
    </row>
    <row r="25" spans="1:7" ht="12" customHeight="1">
      <c r="A25" s="132"/>
      <c r="B25" s="608" t="s">
        <v>316</v>
      </c>
      <c r="C25" s="608"/>
      <c r="D25" s="608"/>
      <c r="E25" s="608"/>
      <c r="F25" s="608"/>
      <c r="G25" s="63"/>
    </row>
    <row r="26" spans="1:7" ht="2.25" customHeight="1"/>
  </sheetData>
  <mergeCells count="17">
    <mergeCell ref="C20:E20"/>
    <mergeCell ref="B3:F3"/>
    <mergeCell ref="C5:E6"/>
    <mergeCell ref="C7:E7"/>
    <mergeCell ref="C9:E9"/>
    <mergeCell ref="C11:E11"/>
    <mergeCell ref="C13:E13"/>
    <mergeCell ref="C14:E14"/>
    <mergeCell ref="C15:E15"/>
    <mergeCell ref="B17:E17"/>
    <mergeCell ref="C18:E18"/>
    <mergeCell ref="B19:E19"/>
    <mergeCell ref="B21:E21"/>
    <mergeCell ref="C22:E22"/>
    <mergeCell ref="B23:F23"/>
    <mergeCell ref="B24:F24"/>
    <mergeCell ref="B25:F25"/>
  </mergeCells>
  <phoneticPr fontId="62"/>
  <pageMargins left="0.86614173228346458" right="0.55118110236220474" top="0.39370078740157483" bottom="0.39370078740157483" header="0" footer="0"/>
  <pageSetup paperSize="9" firstPageNumber="0" orientation="landscape" r:id="rId1"/>
  <headerFooter alignWithMargins="0">
    <oddHeader>&amp;C+               +               +               +               +               +               +               +               +               +               +               +               +               +</oddHeader>
    <oddFooter>&amp;C+               +               +               +               +               +               +               +               +               +               +               +               +               +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149"/>
  <dimension ref="A1:G26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5" style="57" customWidth="1"/>
    <col min="3" max="3" width="3.5" style="57" customWidth="1"/>
    <col min="4" max="4" width="0.625" style="57" customWidth="1"/>
    <col min="5" max="5" width="2" style="57" customWidth="1"/>
    <col min="6" max="6" width="0.5" style="57" customWidth="1"/>
    <col min="7" max="7" width="3.125" style="57" customWidth="1"/>
    <col min="8" max="8" width="9" style="57" bestFit="1"/>
    <col min="9" max="16384" width="9" style="57"/>
  </cols>
  <sheetData>
    <row r="1" spans="1:7" ht="2.25" customHeight="1">
      <c r="A1" s="117" t="s">
        <v>132</v>
      </c>
      <c r="B1" s="118"/>
    </row>
    <row r="2" spans="1:7" ht="3" customHeight="1">
      <c r="B2" s="63"/>
      <c r="C2" s="63"/>
      <c r="D2" s="63"/>
      <c r="E2" s="63"/>
      <c r="F2" s="63"/>
      <c r="G2" s="63"/>
    </row>
    <row r="3" spans="1:7" ht="24" customHeight="1">
      <c r="B3" s="606" t="s">
        <v>48</v>
      </c>
      <c r="C3" s="606"/>
      <c r="D3" s="606"/>
      <c r="E3" s="606"/>
      <c r="F3" s="606"/>
      <c r="G3" s="119"/>
    </row>
    <row r="4" spans="1:7" ht="2.25" customHeight="1">
      <c r="B4" s="63"/>
      <c r="C4" s="63"/>
      <c r="D4" s="63"/>
      <c r="E4" s="63"/>
      <c r="F4" s="63"/>
      <c r="G4" s="63"/>
    </row>
    <row r="5" spans="1:7" ht="312" customHeight="1">
      <c r="B5" s="68"/>
      <c r="C5" s="607" t="s">
        <v>104</v>
      </c>
      <c r="D5" s="607"/>
      <c r="E5" s="607"/>
      <c r="F5" s="66"/>
      <c r="G5" s="66"/>
    </row>
    <row r="6" spans="1:7" ht="99" customHeight="1">
      <c r="B6" s="120"/>
      <c r="C6" s="121"/>
      <c r="D6" s="122"/>
      <c r="E6" s="123"/>
      <c r="F6" s="63"/>
      <c r="G6" s="63"/>
    </row>
    <row r="7" spans="1:7" ht="12" customHeight="1">
      <c r="C7" s="556" t="s">
        <v>105</v>
      </c>
      <c r="D7" s="556"/>
      <c r="E7" s="556"/>
      <c r="F7" s="124"/>
      <c r="G7" s="124"/>
    </row>
    <row r="8" spans="1:7" ht="3" customHeight="1">
      <c r="C8" s="125"/>
      <c r="D8" s="126"/>
      <c r="E8" s="126"/>
      <c r="F8" s="125"/>
      <c r="G8" s="125"/>
    </row>
    <row r="9" spans="1:7" ht="12" customHeight="1">
      <c r="C9" s="603" t="s">
        <v>106</v>
      </c>
      <c r="D9" s="603"/>
      <c r="E9" s="603"/>
      <c r="F9" s="127"/>
      <c r="G9" s="127"/>
    </row>
    <row r="10" spans="1:7" ht="3" customHeight="1">
      <c r="C10" s="125"/>
      <c r="D10" s="126"/>
      <c r="E10" s="126"/>
      <c r="F10" s="125"/>
      <c r="G10" s="125"/>
    </row>
    <row r="11" spans="1:7" ht="12" customHeight="1">
      <c r="C11" s="603" t="s">
        <v>107</v>
      </c>
      <c r="D11" s="603"/>
      <c r="E11" s="603"/>
      <c r="F11" s="127"/>
      <c r="G11" s="127"/>
    </row>
    <row r="12" spans="1:7" ht="3" customHeight="1">
      <c r="C12" s="125"/>
      <c r="D12" s="126"/>
      <c r="E12" s="126"/>
      <c r="F12" s="125"/>
      <c r="G12" s="125"/>
    </row>
    <row r="13" spans="1:7" ht="11.25" customHeight="1">
      <c r="C13" s="603" t="s">
        <v>20</v>
      </c>
      <c r="D13" s="603"/>
      <c r="E13" s="603"/>
      <c r="F13" s="127"/>
      <c r="G13" s="127"/>
    </row>
    <row r="14" spans="1:7" ht="3" customHeight="1">
      <c r="B14" s="63"/>
      <c r="C14" s="604"/>
      <c r="D14" s="604"/>
      <c r="E14" s="604"/>
      <c r="F14" s="63"/>
      <c r="G14" s="63"/>
    </row>
    <row r="15" spans="1:7" ht="3" hidden="1" customHeight="1">
      <c r="B15" s="63"/>
      <c r="C15" s="128"/>
      <c r="D15" s="128"/>
      <c r="E15" s="128"/>
      <c r="F15" s="63"/>
      <c r="G15" s="63"/>
    </row>
    <row r="16" spans="1:7" ht="3" hidden="1" customHeight="1">
      <c r="B16" s="63"/>
      <c r="C16" s="128"/>
      <c r="D16" s="128"/>
      <c r="E16" s="128"/>
      <c r="F16" s="63"/>
      <c r="G16" s="63"/>
    </row>
    <row r="17" spans="1:7" ht="12" customHeight="1">
      <c r="B17" s="601" t="s">
        <v>45</v>
      </c>
      <c r="C17" s="601"/>
      <c r="D17" s="601"/>
      <c r="E17" s="601"/>
      <c r="F17" s="125"/>
      <c r="G17" s="125"/>
    </row>
    <row r="18" spans="1:7" ht="12" customHeight="1">
      <c r="B18" s="63"/>
      <c r="C18" s="598" t="s">
        <v>59</v>
      </c>
      <c r="D18" s="599"/>
      <c r="E18" s="599"/>
      <c r="F18" s="129"/>
      <c r="G18" s="129"/>
    </row>
    <row r="19" spans="1:7" ht="11.25" hidden="1" customHeight="1">
      <c r="B19" s="601"/>
      <c r="C19" s="601"/>
      <c r="D19" s="601"/>
      <c r="E19" s="601"/>
      <c r="F19" s="125"/>
      <c r="G19" s="125"/>
    </row>
    <row r="20" spans="1:7" ht="11.25" hidden="1" customHeight="1">
      <c r="B20" s="63"/>
      <c r="C20" s="598"/>
      <c r="D20" s="599"/>
      <c r="E20" s="599"/>
      <c r="F20" s="129"/>
      <c r="G20" s="129"/>
    </row>
    <row r="21" spans="1:7" ht="11.25" customHeight="1">
      <c r="B21" s="601" t="s">
        <v>61</v>
      </c>
      <c r="C21" s="601"/>
      <c r="D21" s="601"/>
      <c r="E21" s="601"/>
      <c r="F21" s="125"/>
      <c r="G21" s="125"/>
    </row>
    <row r="22" spans="1:7" ht="11.25" customHeight="1">
      <c r="B22" s="63"/>
      <c r="C22" s="598" t="s">
        <v>84</v>
      </c>
      <c r="D22" s="602"/>
      <c r="E22" s="602"/>
      <c r="F22" s="125"/>
      <c r="G22" s="125"/>
    </row>
    <row r="23" spans="1:7" ht="15.75" customHeight="1">
      <c r="B23" s="594" t="s">
        <v>102</v>
      </c>
      <c r="C23" s="595"/>
      <c r="D23" s="595"/>
      <c r="E23" s="595"/>
      <c r="F23" s="595"/>
      <c r="G23" s="130"/>
    </row>
    <row r="24" spans="1:7" ht="13.5" customHeight="1">
      <c r="B24" s="596" t="s">
        <v>103</v>
      </c>
      <c r="C24" s="596"/>
      <c r="D24" s="596"/>
      <c r="E24" s="596"/>
      <c r="F24" s="596"/>
      <c r="G24" s="131"/>
    </row>
    <row r="25" spans="1:7" ht="12" customHeight="1">
      <c r="A25" s="132"/>
      <c r="B25" s="608">
        <v>45678</v>
      </c>
      <c r="C25" s="608"/>
      <c r="D25" s="608"/>
      <c r="E25" s="608"/>
      <c r="F25" s="608"/>
      <c r="G25" s="63"/>
    </row>
    <row r="26" spans="1:7" ht="2.25" customHeight="1"/>
  </sheetData>
  <mergeCells count="16">
    <mergeCell ref="B3:F3"/>
    <mergeCell ref="C5:E5"/>
    <mergeCell ref="C7:E7"/>
    <mergeCell ref="C9:E9"/>
    <mergeCell ref="C11:E11"/>
    <mergeCell ref="C13:E13"/>
    <mergeCell ref="C22:E22"/>
    <mergeCell ref="B23:F23"/>
    <mergeCell ref="B24:F24"/>
    <mergeCell ref="B25:F25"/>
    <mergeCell ref="C14:E14"/>
    <mergeCell ref="B17:E17"/>
    <mergeCell ref="C18:E18"/>
    <mergeCell ref="B19:E19"/>
    <mergeCell ref="C20:E20"/>
    <mergeCell ref="B21:E21"/>
  </mergeCells>
  <phoneticPr fontId="62"/>
  <pageMargins left="0.86614173228346458" right="0.55118110236220474" top="0.39370078740157483" bottom="0.39370078740157483" header="0" footer="0"/>
  <pageSetup paperSize="9" firstPageNumber="0" orientation="landscape" r:id="rId1"/>
  <headerFooter alignWithMargins="0">
    <oddHeader>&amp;C+               +               +               +               +               +               +               +               +               +               +               +               +               +</oddHeader>
    <oddFooter>&amp;C+               +               +               +               +               +               +               +               +               +               +               +               +               +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139"/>
  <dimension ref="A1:R11"/>
  <sheetViews>
    <sheetView zoomScaleNormal="100" workbookViewId="0"/>
  </sheetViews>
  <sheetFormatPr defaultRowHeight="10.5"/>
  <cols>
    <col min="1" max="1" width="1.125" style="18" customWidth="1"/>
    <col min="2" max="2" width="9.125" style="18" customWidth="1"/>
    <col min="3" max="3" width="1.125" style="18" customWidth="1"/>
    <col min="4" max="4" width="9.125" style="18" customWidth="1"/>
    <col min="5" max="5" width="1.125" style="18" customWidth="1"/>
    <col min="6" max="6" width="9.125" style="18" customWidth="1"/>
    <col min="7" max="7" width="1.125" style="18" customWidth="1"/>
    <col min="8" max="8" width="9.125" style="18" customWidth="1"/>
    <col min="9" max="9" width="4.125" style="18" customWidth="1"/>
    <col min="10" max="10" width="1.125" style="18" customWidth="1"/>
    <col min="11" max="11" width="9.125" style="18" customWidth="1"/>
    <col min="12" max="12" width="1.125" style="18" customWidth="1"/>
    <col min="13" max="13" width="9.125" style="18" customWidth="1"/>
    <col min="14" max="14" width="1.125" style="18" customWidth="1"/>
    <col min="15" max="15" width="9.125" style="18" customWidth="1"/>
    <col min="16" max="16" width="1.125" style="18" customWidth="1"/>
    <col min="17" max="17" width="9.125" style="18" customWidth="1"/>
    <col min="18" max="18" width="4.125" style="18" customWidth="1"/>
    <col min="19" max="19" width="9" style="18" bestFit="1"/>
    <col min="20" max="16384" width="9" style="18"/>
  </cols>
  <sheetData>
    <row r="1" spans="1:18" s="8" customFormat="1" ht="3" customHeight="1">
      <c r="A1" s="189" t="s">
        <v>62</v>
      </c>
      <c r="B1" s="18"/>
      <c r="C1" s="18"/>
      <c r="D1" s="18"/>
      <c r="E1" s="18"/>
      <c r="F1" s="18"/>
      <c r="G1" s="18"/>
      <c r="H1" s="18"/>
      <c r="I1" s="18"/>
      <c r="J1" s="190" t="s">
        <v>151</v>
      </c>
      <c r="K1" s="18"/>
      <c r="L1" s="18"/>
      <c r="M1" s="18"/>
      <c r="N1" s="18"/>
      <c r="O1" s="18"/>
      <c r="P1" s="18"/>
      <c r="Q1" s="18"/>
      <c r="R1" s="18"/>
    </row>
    <row r="2" spans="1:18" ht="13.5" customHeight="1">
      <c r="B2" s="611" t="s">
        <v>13</v>
      </c>
      <c r="C2" s="611"/>
      <c r="D2" s="611"/>
      <c r="E2" s="192"/>
      <c r="F2" s="193" t="s">
        <v>45</v>
      </c>
      <c r="G2" s="194"/>
      <c r="H2" s="195" t="s">
        <v>149</v>
      </c>
      <c r="I2" s="196"/>
      <c r="J2" s="7"/>
      <c r="K2" s="611" t="s">
        <v>13</v>
      </c>
      <c r="L2" s="611"/>
      <c r="M2" s="611"/>
      <c r="N2" s="192"/>
      <c r="O2" s="193" t="s">
        <v>45</v>
      </c>
      <c r="P2" s="197"/>
      <c r="Q2" s="195" t="s">
        <v>149</v>
      </c>
      <c r="R2" s="7"/>
    </row>
    <row r="3" spans="1:18" ht="21.75" customHeight="1">
      <c r="A3" s="198"/>
      <c r="B3" s="612" t="s">
        <v>145</v>
      </c>
      <c r="C3" s="612"/>
      <c r="D3" s="612"/>
      <c r="E3" s="612"/>
      <c r="F3" s="612"/>
      <c r="G3" s="612"/>
      <c r="H3" s="612"/>
      <c r="I3" s="199"/>
      <c r="J3" s="17"/>
      <c r="K3" s="612" t="s">
        <v>145</v>
      </c>
      <c r="L3" s="612"/>
      <c r="M3" s="612"/>
      <c r="N3" s="612"/>
      <c r="O3" s="612"/>
      <c r="P3" s="612"/>
      <c r="Q3" s="612"/>
      <c r="R3" s="17"/>
    </row>
    <row r="4" spans="1:18" s="8" customFormat="1" ht="21.75" customHeight="1">
      <c r="A4" s="198"/>
      <c r="B4" s="612"/>
      <c r="C4" s="612"/>
      <c r="D4" s="612"/>
      <c r="E4" s="612"/>
      <c r="F4" s="612"/>
      <c r="G4" s="612"/>
      <c r="H4" s="612"/>
      <c r="I4" s="199"/>
      <c r="J4" s="17"/>
      <c r="K4" s="612"/>
      <c r="L4" s="612"/>
      <c r="M4" s="612"/>
      <c r="N4" s="612"/>
      <c r="O4" s="612"/>
      <c r="P4" s="612"/>
      <c r="Q4" s="612"/>
      <c r="R4" s="17"/>
    </row>
    <row r="5" spans="1:18" s="8" customFormat="1" ht="15" customHeight="1">
      <c r="A5" s="7"/>
      <c r="B5" s="1055" t="s">
        <v>192</v>
      </c>
      <c r="C5" s="1055"/>
      <c r="D5" s="1055"/>
      <c r="E5" s="1055"/>
      <c r="F5" s="1055"/>
      <c r="G5" s="1055"/>
      <c r="H5" s="1055"/>
      <c r="I5" s="203"/>
      <c r="J5" s="7"/>
      <c r="K5" s="1055" t="s">
        <v>192</v>
      </c>
      <c r="L5" s="1055"/>
      <c r="M5" s="1055"/>
      <c r="N5" s="1055"/>
      <c r="O5" s="1055"/>
      <c r="P5" s="1055"/>
      <c r="Q5" s="1055"/>
      <c r="R5" s="7"/>
    </row>
    <row r="6" spans="1:18" s="8" customFormat="1" ht="15" customHeight="1">
      <c r="A6" s="7"/>
      <c r="B6" s="200" t="s">
        <v>61</v>
      </c>
      <c r="C6" s="201"/>
      <c r="D6" s="191" t="s">
        <v>148</v>
      </c>
      <c r="E6" s="202"/>
      <c r="F6" s="613"/>
      <c r="G6" s="613"/>
      <c r="H6" s="613"/>
      <c r="I6" s="204"/>
      <c r="J6" s="7"/>
      <c r="K6" s="200" t="s">
        <v>61</v>
      </c>
      <c r="L6" s="201"/>
      <c r="M6" s="191" t="s">
        <v>148</v>
      </c>
      <c r="N6" s="202"/>
      <c r="O6" s="613"/>
      <c r="P6" s="613"/>
      <c r="Q6" s="613"/>
      <c r="R6" s="7"/>
    </row>
    <row r="7" spans="1:18" s="8" customFormat="1" ht="3.75" customHeight="1">
      <c r="A7" s="7"/>
      <c r="B7" s="201"/>
      <c r="C7" s="201"/>
      <c r="D7" s="106"/>
      <c r="E7" s="205"/>
      <c r="F7" s="205"/>
      <c r="G7" s="13"/>
      <c r="H7" s="13"/>
      <c r="I7" s="13"/>
      <c r="J7" s="7"/>
      <c r="K7" s="201"/>
      <c r="L7" s="201"/>
      <c r="M7" s="106"/>
      <c r="N7" s="205"/>
      <c r="O7" s="205"/>
      <c r="P7" s="13"/>
      <c r="Q7" s="13"/>
      <c r="R7" s="7"/>
    </row>
    <row r="8" spans="1:18" ht="15.75" customHeight="1">
      <c r="A8" s="7"/>
      <c r="B8" s="610" t="s">
        <v>147</v>
      </c>
      <c r="C8" s="610"/>
      <c r="D8" s="610"/>
      <c r="E8" s="201"/>
      <c r="F8" s="614"/>
      <c r="G8" s="614"/>
      <c r="H8" s="614"/>
      <c r="I8" s="201"/>
      <c r="J8" s="7"/>
      <c r="K8" s="610" t="s">
        <v>147</v>
      </c>
      <c r="L8" s="610"/>
      <c r="M8" s="610"/>
      <c r="N8" s="201"/>
      <c r="O8" s="614"/>
      <c r="P8" s="614"/>
      <c r="Q8" s="614"/>
      <c r="R8" s="7"/>
    </row>
    <row r="9" spans="1:18" s="8" customFormat="1" ht="3.75" customHeight="1">
      <c r="A9" s="19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3.5" customHeight="1">
      <c r="A10" s="7"/>
      <c r="B10" s="12" t="s">
        <v>19</v>
      </c>
      <c r="C10" s="7"/>
      <c r="D10" s="12" t="s">
        <v>6</v>
      </c>
      <c r="E10" s="7"/>
      <c r="F10" s="12" t="s">
        <v>24</v>
      </c>
      <c r="G10" s="7"/>
      <c r="H10" s="12" t="s">
        <v>36</v>
      </c>
      <c r="I10" s="11"/>
      <c r="J10" s="7"/>
      <c r="K10" s="12" t="s">
        <v>19</v>
      </c>
      <c r="L10" s="7"/>
      <c r="M10" s="12" t="s">
        <v>6</v>
      </c>
      <c r="N10" s="7"/>
      <c r="O10" s="12" t="s">
        <v>24</v>
      </c>
      <c r="P10" s="7"/>
      <c r="Q10" s="12" t="s">
        <v>36</v>
      </c>
      <c r="R10" s="7"/>
    </row>
    <row r="11" spans="1:18" ht="6" customHeight="1">
      <c r="A11" s="198"/>
      <c r="B11" s="198"/>
      <c r="C11" s="198"/>
      <c r="D11" s="198"/>
      <c r="E11" s="198"/>
      <c r="F11" s="198"/>
      <c r="G11" s="198"/>
      <c r="H11" s="198"/>
      <c r="I11" s="198"/>
    </row>
  </sheetData>
  <mergeCells count="12">
    <mergeCell ref="B2:D2"/>
    <mergeCell ref="K2:M2"/>
    <mergeCell ref="B3:H4"/>
    <mergeCell ref="K3:Q4"/>
    <mergeCell ref="B5:H5"/>
    <mergeCell ref="K5:Q5"/>
    <mergeCell ref="F6:H6"/>
    <mergeCell ref="O6:Q6"/>
    <mergeCell ref="B8:D8"/>
    <mergeCell ref="F8:H8"/>
    <mergeCell ref="K8:M8"/>
    <mergeCell ref="O8:Q8"/>
  </mergeCells>
  <phoneticPr fontId="62"/>
  <pageMargins left="0.78740157480314965" right="0.19685039370078741" top="0.9055118110236221" bottom="0.74803149606299213" header="0" footer="0"/>
  <pageSetup paperSize="9" firstPageNumber="0" orientation="portrait" r:id="rId1"/>
  <headerFooter alignWithMargins="0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Sheet1138"/>
  <dimension ref="A1:R11"/>
  <sheetViews>
    <sheetView zoomScaleNormal="100" workbookViewId="0"/>
  </sheetViews>
  <sheetFormatPr defaultRowHeight="10.5"/>
  <cols>
    <col min="1" max="1" width="1.125" style="18" customWidth="1"/>
    <col min="2" max="2" width="9.125" style="18" customWidth="1"/>
    <col min="3" max="3" width="1.125" style="18" customWidth="1"/>
    <col min="4" max="4" width="9.125" style="18" customWidth="1"/>
    <col min="5" max="5" width="1.125" style="18" customWidth="1"/>
    <col min="6" max="6" width="9.125" style="18" customWidth="1"/>
    <col min="7" max="7" width="1.125" style="18" customWidth="1"/>
    <col min="8" max="8" width="9.125" style="18" customWidth="1"/>
    <col min="9" max="9" width="4.125" style="18" customWidth="1"/>
    <col min="10" max="10" width="1.125" style="18" customWidth="1"/>
    <col min="11" max="11" width="9.125" style="18" customWidth="1"/>
    <col min="12" max="12" width="1.125" style="18" customWidth="1"/>
    <col min="13" max="13" width="9.125" style="18" customWidth="1"/>
    <col min="14" max="14" width="1.125" style="18" customWidth="1"/>
    <col min="15" max="15" width="9.125" style="18" customWidth="1"/>
    <col min="16" max="16" width="1.125" style="18" customWidth="1"/>
    <col min="17" max="17" width="9.125" style="18" customWidth="1"/>
    <col min="18" max="18" width="4.125" style="18" customWidth="1"/>
    <col min="19" max="19" width="9" style="18" bestFit="1"/>
    <col min="20" max="16384" width="9" style="18"/>
  </cols>
  <sheetData>
    <row r="1" spans="1:18" s="8" customFormat="1" ht="3" customHeight="1">
      <c r="A1" s="189" t="s">
        <v>191</v>
      </c>
      <c r="B1" s="18"/>
      <c r="C1" s="18"/>
      <c r="D1" s="18"/>
      <c r="E1" s="18"/>
      <c r="F1" s="18"/>
      <c r="G1" s="18"/>
      <c r="H1" s="18"/>
      <c r="I1" s="18"/>
      <c r="J1" s="190" t="s">
        <v>151</v>
      </c>
      <c r="K1" s="18"/>
      <c r="L1" s="18"/>
      <c r="M1" s="18"/>
      <c r="N1" s="18"/>
      <c r="O1" s="18"/>
      <c r="P1" s="18"/>
      <c r="Q1" s="18"/>
      <c r="R1" s="18"/>
    </row>
    <row r="2" spans="1:18" ht="13.5" customHeight="1">
      <c r="B2" s="611" t="s">
        <v>13</v>
      </c>
      <c r="C2" s="611"/>
      <c r="D2" s="611"/>
      <c r="E2" s="192"/>
      <c r="F2" s="193" t="s">
        <v>45</v>
      </c>
      <c r="G2" s="194"/>
      <c r="H2" s="195" t="s">
        <v>149</v>
      </c>
      <c r="I2" s="196"/>
      <c r="J2" s="7"/>
      <c r="K2" s="611" t="s">
        <v>13</v>
      </c>
      <c r="L2" s="611"/>
      <c r="M2" s="611"/>
      <c r="N2" s="192"/>
      <c r="O2" s="193" t="s">
        <v>45</v>
      </c>
      <c r="P2" s="197"/>
      <c r="Q2" s="195" t="s">
        <v>149</v>
      </c>
      <c r="R2" s="7"/>
    </row>
    <row r="3" spans="1:18" ht="21.75" customHeight="1">
      <c r="A3" s="198"/>
      <c r="B3" s="612" t="s">
        <v>145</v>
      </c>
      <c r="C3" s="612"/>
      <c r="D3" s="612"/>
      <c r="E3" s="612"/>
      <c r="F3" s="612"/>
      <c r="G3" s="612"/>
      <c r="H3" s="612"/>
      <c r="I3" s="199"/>
      <c r="J3" s="17"/>
      <c r="K3" s="612" t="s">
        <v>145</v>
      </c>
      <c r="L3" s="612"/>
      <c r="M3" s="612"/>
      <c r="N3" s="612"/>
      <c r="O3" s="612"/>
      <c r="P3" s="612"/>
      <c r="Q3" s="612"/>
      <c r="R3" s="17"/>
    </row>
    <row r="4" spans="1:18" s="8" customFormat="1" ht="21.75" customHeight="1">
      <c r="A4" s="198"/>
      <c r="B4" s="612"/>
      <c r="C4" s="612"/>
      <c r="D4" s="612"/>
      <c r="E4" s="612"/>
      <c r="F4" s="612"/>
      <c r="G4" s="612"/>
      <c r="H4" s="612"/>
      <c r="I4" s="199"/>
      <c r="J4" s="17"/>
      <c r="K4" s="612"/>
      <c r="L4" s="612"/>
      <c r="M4" s="612"/>
      <c r="N4" s="612"/>
      <c r="O4" s="612"/>
      <c r="P4" s="612"/>
      <c r="Q4" s="612"/>
      <c r="R4" s="17"/>
    </row>
    <row r="5" spans="1:18" s="8" customFormat="1" ht="15" customHeight="1">
      <c r="A5" s="7"/>
      <c r="B5" s="1055" t="s">
        <v>192</v>
      </c>
      <c r="C5" s="1055"/>
      <c r="D5" s="1055"/>
      <c r="E5" s="1055"/>
      <c r="F5" s="1055"/>
      <c r="G5" s="1055"/>
      <c r="H5" s="1055"/>
      <c r="I5" s="203"/>
      <c r="J5" s="7"/>
      <c r="K5" s="1055" t="s">
        <v>192</v>
      </c>
      <c r="L5" s="1055"/>
      <c r="M5" s="1055"/>
      <c r="N5" s="1055"/>
      <c r="O5" s="1055"/>
      <c r="P5" s="1055"/>
      <c r="Q5" s="1055"/>
      <c r="R5" s="7"/>
    </row>
    <row r="6" spans="1:18" s="8" customFormat="1" ht="15" customHeight="1">
      <c r="A6" s="7"/>
      <c r="B6" s="200" t="s">
        <v>61</v>
      </c>
      <c r="C6" s="201"/>
      <c r="D6" s="191" t="s">
        <v>148</v>
      </c>
      <c r="E6" s="202"/>
      <c r="F6" s="613"/>
      <c r="G6" s="613"/>
      <c r="H6" s="613"/>
      <c r="I6" s="204"/>
      <c r="J6" s="7"/>
      <c r="K6" s="200" t="s">
        <v>61</v>
      </c>
      <c r="L6" s="201"/>
      <c r="M6" s="191" t="s">
        <v>148</v>
      </c>
      <c r="N6" s="202"/>
      <c r="O6" s="613"/>
      <c r="P6" s="613"/>
      <c r="Q6" s="613"/>
      <c r="R6" s="7"/>
    </row>
    <row r="7" spans="1:18" s="8" customFormat="1" ht="3.75" customHeight="1">
      <c r="A7" s="7"/>
      <c r="B7" s="201"/>
      <c r="C7" s="201"/>
      <c r="D7" s="106"/>
      <c r="E7" s="205"/>
      <c r="F7" s="205"/>
      <c r="G7" s="13"/>
      <c r="H7" s="13"/>
      <c r="I7" s="13"/>
      <c r="J7" s="7"/>
      <c r="K7" s="201"/>
      <c r="L7" s="201"/>
      <c r="M7" s="106"/>
      <c r="N7" s="205"/>
      <c r="O7" s="205"/>
      <c r="P7" s="13"/>
      <c r="Q7" s="13"/>
      <c r="R7" s="7"/>
    </row>
    <row r="8" spans="1:18" ht="15.75" customHeight="1">
      <c r="A8" s="7"/>
      <c r="B8" s="610" t="s">
        <v>147</v>
      </c>
      <c r="C8" s="610"/>
      <c r="D8" s="610"/>
      <c r="E8" s="201"/>
      <c r="F8" s="614"/>
      <c r="G8" s="614"/>
      <c r="H8" s="614"/>
      <c r="I8" s="201"/>
      <c r="J8" s="7"/>
      <c r="K8" s="610" t="s">
        <v>147</v>
      </c>
      <c r="L8" s="610"/>
      <c r="M8" s="610"/>
      <c r="N8" s="201"/>
      <c r="O8" s="614"/>
      <c r="P8" s="614"/>
      <c r="Q8" s="614"/>
      <c r="R8" s="7"/>
    </row>
    <row r="9" spans="1:18" s="8" customFormat="1" ht="3.75" customHeight="1">
      <c r="A9" s="19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3.5" customHeight="1">
      <c r="A10" s="7"/>
      <c r="B10" s="12" t="s">
        <v>19</v>
      </c>
      <c r="C10" s="7"/>
      <c r="D10" s="12" t="s">
        <v>6</v>
      </c>
      <c r="E10" s="7"/>
      <c r="F10" s="12" t="s">
        <v>24</v>
      </c>
      <c r="G10" s="7"/>
      <c r="H10" s="12" t="s">
        <v>36</v>
      </c>
      <c r="I10" s="11"/>
      <c r="J10" s="7"/>
      <c r="K10" s="12" t="s">
        <v>19</v>
      </c>
      <c r="L10" s="7"/>
      <c r="M10" s="12" t="s">
        <v>6</v>
      </c>
      <c r="N10" s="7"/>
      <c r="O10" s="12" t="s">
        <v>24</v>
      </c>
      <c r="P10" s="7"/>
      <c r="Q10" s="12" t="s">
        <v>36</v>
      </c>
      <c r="R10" s="7"/>
    </row>
    <row r="11" spans="1:18" ht="6" customHeight="1">
      <c r="A11" s="198"/>
      <c r="B11" s="198"/>
      <c r="C11" s="198"/>
      <c r="D11" s="198"/>
      <c r="E11" s="198"/>
      <c r="F11" s="198"/>
      <c r="G11" s="198"/>
      <c r="H11" s="198"/>
      <c r="I11" s="198"/>
    </row>
  </sheetData>
  <mergeCells count="12">
    <mergeCell ref="B2:D2"/>
    <mergeCell ref="K2:M2"/>
    <mergeCell ref="B3:H4"/>
    <mergeCell ref="K3:Q4"/>
    <mergeCell ref="B5:H5"/>
    <mergeCell ref="K5:Q5"/>
    <mergeCell ref="F6:H6"/>
    <mergeCell ref="O6:Q6"/>
    <mergeCell ref="B8:D8"/>
    <mergeCell ref="F8:H8"/>
    <mergeCell ref="K8:M8"/>
    <mergeCell ref="O8:Q8"/>
  </mergeCells>
  <phoneticPr fontId="62"/>
  <pageMargins left="0.78740157480314965" right="0.19685039370078741" top="0.9055118110236221" bottom="0.74803149606299213" header="0" footer="0"/>
  <pageSetup paperSize="9" firstPageNumber="0" orientation="portrait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Sheet1143"/>
  <dimension ref="A1:G19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8.375" style="57" customWidth="1"/>
    <col min="4" max="4" width="0.75" style="57" customWidth="1"/>
    <col min="5" max="5" width="18.375" style="57" customWidth="1"/>
    <col min="6" max="6" width="0.5" style="57" customWidth="1"/>
    <col min="7" max="7" width="8.375" style="57" customWidth="1"/>
    <col min="8" max="8" width="9" style="57" bestFit="1"/>
    <col min="9" max="16384" width="9" style="57"/>
  </cols>
  <sheetData>
    <row r="1" spans="1:6" ht="3" customHeight="1">
      <c r="A1" s="118" t="s">
        <v>155</v>
      </c>
    </row>
    <row r="2" spans="1:6" ht="3" customHeight="1">
      <c r="B2" s="60"/>
      <c r="C2" s="61"/>
      <c r="D2" s="61"/>
      <c r="E2" s="61"/>
      <c r="F2" s="62"/>
    </row>
    <row r="3" spans="1:6" ht="24">
      <c r="B3" s="549" t="s">
        <v>101</v>
      </c>
      <c r="C3" s="550"/>
      <c r="D3" s="550"/>
      <c r="E3" s="550"/>
      <c r="F3" s="551"/>
    </row>
    <row r="4" spans="1:6" ht="3.75" customHeight="1">
      <c r="B4" s="64"/>
      <c r="C4" s="63"/>
      <c r="D4" s="63"/>
      <c r="E4" s="63"/>
      <c r="F4" s="59"/>
    </row>
    <row r="5" spans="1:6" ht="313.5" customHeight="1">
      <c r="B5" s="64"/>
      <c r="C5" s="1056" t="s">
        <v>55</v>
      </c>
      <c r="D5" s="1056"/>
      <c r="E5" s="1056"/>
      <c r="F5" s="59"/>
    </row>
    <row r="6" spans="1:6" ht="358.5" customHeight="1">
      <c r="B6" s="64"/>
      <c r="C6" s="1056"/>
      <c r="D6" s="1056"/>
      <c r="E6" s="1056"/>
      <c r="F6" s="59"/>
    </row>
    <row r="7" spans="1:6" ht="3" customHeight="1">
      <c r="B7" s="345"/>
      <c r="C7" s="333"/>
      <c r="D7" s="333"/>
      <c r="E7" s="333"/>
      <c r="F7" s="59"/>
    </row>
    <row r="8" spans="1:6" ht="17.25" customHeight="1">
      <c r="B8" s="345"/>
      <c r="C8" s="92" t="s">
        <v>105</v>
      </c>
      <c r="D8" s="140"/>
      <c r="E8" s="92" t="s">
        <v>106</v>
      </c>
      <c r="F8" s="59"/>
    </row>
    <row r="9" spans="1:6" ht="3" customHeight="1">
      <c r="B9" s="345"/>
      <c r="C9" s="346"/>
      <c r="D9" s="140"/>
      <c r="E9" s="171"/>
      <c r="F9" s="59"/>
    </row>
    <row r="10" spans="1:6" ht="17.25" customHeight="1">
      <c r="B10" s="345"/>
      <c r="C10" s="92" t="s">
        <v>107</v>
      </c>
      <c r="D10" s="140"/>
      <c r="E10" s="92" t="s">
        <v>20</v>
      </c>
      <c r="F10" s="59"/>
    </row>
    <row r="11" spans="1:6" ht="3" customHeight="1">
      <c r="B11" s="345"/>
      <c r="C11" s="337"/>
      <c r="D11" s="151"/>
      <c r="E11" s="337"/>
      <c r="F11" s="59"/>
    </row>
    <row r="12" spans="1:6" ht="18" customHeight="1">
      <c r="B12" s="64"/>
      <c r="C12" s="1046"/>
      <c r="D12" s="1046"/>
      <c r="E12" s="1046"/>
      <c r="F12" s="59"/>
    </row>
    <row r="13" spans="1:6" ht="3" customHeight="1">
      <c r="B13" s="64"/>
      <c r="C13" s="76"/>
      <c r="D13" s="76"/>
      <c r="E13" s="76"/>
      <c r="F13" s="59"/>
    </row>
    <row r="14" spans="1:6" ht="21" customHeight="1">
      <c r="B14" s="64"/>
      <c r="C14" s="347" t="s">
        <v>45</v>
      </c>
      <c r="D14" s="348"/>
      <c r="E14" s="349" t="s">
        <v>59</v>
      </c>
      <c r="F14" s="59"/>
    </row>
    <row r="15" spans="1:6" ht="21" customHeight="1">
      <c r="B15" s="64"/>
      <c r="C15" s="350" t="s">
        <v>61</v>
      </c>
      <c r="D15" s="351"/>
      <c r="E15" s="352" t="s">
        <v>84</v>
      </c>
      <c r="F15" s="59"/>
    </row>
    <row r="16" spans="1:6" ht="23.25" customHeight="1">
      <c r="B16" s="64"/>
      <c r="C16" s="552" t="s">
        <v>102</v>
      </c>
      <c r="D16" s="567"/>
      <c r="E16" s="568"/>
      <c r="F16" s="59"/>
    </row>
    <row r="17" spans="2:7" ht="30" customHeight="1">
      <c r="B17" s="64"/>
      <c r="C17" s="1047" t="s">
        <v>189</v>
      </c>
      <c r="D17" s="1048"/>
      <c r="E17" s="1049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6"/>
    <mergeCell ref="C12:E12"/>
    <mergeCell ref="C16:E16"/>
    <mergeCell ref="C17:E17"/>
  </mergeCells>
  <phoneticPr fontId="62"/>
  <pageMargins left="0.39370078740157483" right="0.39370078740157483" top="0.35433070866141736" bottom="0.35433070866141736" header="0" footer="0"/>
  <pageSetup paperSize="9" firstPageNumber="0" orientation="portrait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 codeName="Sheet1142"/>
  <dimension ref="A1:G19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8.375" style="57" customWidth="1"/>
    <col min="4" max="4" width="0.75" style="57" customWidth="1"/>
    <col min="5" max="5" width="18.375" style="57" customWidth="1"/>
    <col min="6" max="6" width="0.5" style="57" customWidth="1"/>
    <col min="7" max="7" width="8.375" style="57" customWidth="1"/>
    <col min="8" max="8" width="9" style="57" bestFit="1"/>
    <col min="9" max="16384" width="9" style="57"/>
  </cols>
  <sheetData>
    <row r="1" spans="1:6" ht="3" customHeight="1">
      <c r="A1" s="118" t="s">
        <v>144</v>
      </c>
    </row>
    <row r="2" spans="1:6" ht="3" customHeight="1">
      <c r="B2" s="60"/>
      <c r="C2" s="61"/>
      <c r="D2" s="61"/>
      <c r="E2" s="61"/>
      <c r="F2" s="62"/>
    </row>
    <row r="3" spans="1:6" ht="24">
      <c r="B3" s="549" t="s">
        <v>101</v>
      </c>
      <c r="C3" s="550"/>
      <c r="D3" s="550"/>
      <c r="E3" s="550"/>
      <c r="F3" s="551"/>
    </row>
    <row r="4" spans="1:6" ht="3.75" customHeight="1">
      <c r="B4" s="64"/>
      <c r="C4" s="63"/>
      <c r="D4" s="63"/>
      <c r="E4" s="63"/>
      <c r="F4" s="59"/>
    </row>
    <row r="5" spans="1:6" ht="313.5" customHeight="1">
      <c r="B5" s="64"/>
      <c r="C5" s="1056" t="s">
        <v>55</v>
      </c>
      <c r="D5" s="1056"/>
      <c r="E5" s="1056"/>
      <c r="F5" s="59"/>
    </row>
    <row r="6" spans="1:6" ht="358.5" customHeight="1">
      <c r="B6" s="64"/>
      <c r="C6" s="1056"/>
      <c r="D6" s="1056"/>
      <c r="E6" s="1056"/>
      <c r="F6" s="59"/>
    </row>
    <row r="7" spans="1:6" ht="3" customHeight="1">
      <c r="B7" s="345"/>
      <c r="C7" s="333"/>
      <c r="D7" s="333"/>
      <c r="E7" s="333"/>
      <c r="F7" s="59"/>
    </row>
    <row r="8" spans="1:6" ht="17.25" customHeight="1">
      <c r="B8" s="345"/>
      <c r="C8" s="92" t="s">
        <v>105</v>
      </c>
      <c r="D8" s="140"/>
      <c r="E8" s="92" t="s">
        <v>106</v>
      </c>
      <c r="F8" s="59"/>
    </row>
    <row r="9" spans="1:6" ht="3" customHeight="1">
      <c r="B9" s="345"/>
      <c r="C9" s="346"/>
      <c r="D9" s="140"/>
      <c r="E9" s="171"/>
      <c r="F9" s="59"/>
    </row>
    <row r="10" spans="1:6" ht="17.25" customHeight="1">
      <c r="B10" s="345"/>
      <c r="C10" s="92" t="s">
        <v>107</v>
      </c>
      <c r="D10" s="140"/>
      <c r="E10" s="92" t="s">
        <v>20</v>
      </c>
      <c r="F10" s="59"/>
    </row>
    <row r="11" spans="1:6" ht="3" customHeight="1">
      <c r="B11" s="345"/>
      <c r="C11" s="337"/>
      <c r="D11" s="151"/>
      <c r="E11" s="337"/>
      <c r="F11" s="59"/>
    </row>
    <row r="12" spans="1:6" ht="18" customHeight="1">
      <c r="B12" s="64"/>
      <c r="C12" s="566"/>
      <c r="D12" s="566"/>
      <c r="E12" s="566"/>
      <c r="F12" s="59"/>
    </row>
    <row r="13" spans="1:6" ht="3" customHeight="1">
      <c r="B13" s="64"/>
      <c r="C13" s="76"/>
      <c r="D13" s="76"/>
      <c r="E13" s="76"/>
      <c r="F13" s="59"/>
    </row>
    <row r="14" spans="1:6" ht="21" customHeight="1">
      <c r="B14" s="64"/>
      <c r="C14" s="347" t="s">
        <v>45</v>
      </c>
      <c r="D14" s="348"/>
      <c r="E14" s="349" t="s">
        <v>59</v>
      </c>
      <c r="F14" s="59"/>
    </row>
    <row r="15" spans="1:6" ht="21" customHeight="1">
      <c r="B15" s="64"/>
      <c r="C15" s="350" t="s">
        <v>61</v>
      </c>
      <c r="D15" s="351"/>
      <c r="E15" s="352" t="s">
        <v>84</v>
      </c>
      <c r="F15" s="59"/>
    </row>
    <row r="16" spans="1:6" ht="23.25" customHeight="1">
      <c r="B16" s="64"/>
      <c r="C16" s="552" t="s">
        <v>102</v>
      </c>
      <c r="D16" s="567"/>
      <c r="E16" s="568"/>
      <c r="F16" s="59"/>
    </row>
    <row r="17" spans="2:7" ht="30" customHeight="1">
      <c r="B17" s="64"/>
      <c r="C17" s="1047" t="s">
        <v>189</v>
      </c>
      <c r="D17" s="1048"/>
      <c r="E17" s="1049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6"/>
    <mergeCell ref="C12:E12"/>
    <mergeCell ref="C16:E16"/>
    <mergeCell ref="C17:E17"/>
  </mergeCells>
  <phoneticPr fontId="62"/>
  <pageMargins left="0.39370078740157483" right="0.39370078740157483" top="0.35433070866141736" bottom="0.35433070866141736" header="0" footer="0"/>
  <pageSetup paperSize="9" firstPageNumber="0" orientation="portrait" r:id="rId1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Sheet11129"/>
  <dimension ref="A1:K29"/>
  <sheetViews>
    <sheetView zoomScale="75" zoomScaleNormal="75" workbookViewId="0"/>
  </sheetViews>
  <sheetFormatPr defaultRowHeight="13.5"/>
  <cols>
    <col min="1" max="1" width="3.5" style="57" customWidth="1"/>
    <col min="2" max="2" width="1.25" style="57" customWidth="1"/>
    <col min="3" max="3" width="2.625" style="57" customWidth="1"/>
    <col min="4" max="4" width="1.625" style="57" customWidth="1"/>
    <col min="5" max="5" width="7.5" style="57" customWidth="1"/>
    <col min="6" max="6" width="0.5" style="57" customWidth="1"/>
    <col min="7" max="7" width="5" style="57" customWidth="1"/>
    <col min="8" max="8" width="7.125" style="57" customWidth="1"/>
    <col min="9" max="9" width="1.25" style="57" customWidth="1"/>
    <col min="10" max="10" width="3.125" style="57" customWidth="1"/>
    <col min="11" max="11" width="0.375" style="57" customWidth="1"/>
    <col min="12" max="16384" width="9" style="57"/>
  </cols>
  <sheetData>
    <row r="1" spans="1:11" ht="4.5" customHeight="1">
      <c r="A1" s="58" t="s">
        <v>491</v>
      </c>
      <c r="K1" s="59"/>
    </row>
    <row r="2" spans="1:11" ht="18" customHeight="1">
      <c r="B2" s="1058" t="str">
        <f>"大　分　類"</f>
        <v>大　分　類</v>
      </c>
      <c r="C2" s="1059"/>
      <c r="D2" s="1059"/>
      <c r="E2" s="1059"/>
      <c r="F2" s="1059"/>
      <c r="G2" s="1059"/>
      <c r="H2" s="1059"/>
      <c r="I2" s="1060"/>
      <c r="J2" s="63"/>
      <c r="K2" s="59"/>
    </row>
    <row r="3" spans="1:11" ht="22.5" customHeight="1">
      <c r="B3" s="1061" t="s">
        <v>66</v>
      </c>
      <c r="C3" s="1062"/>
      <c r="D3" s="1062"/>
      <c r="E3" s="1062"/>
      <c r="F3" s="1062"/>
      <c r="G3" s="1062"/>
      <c r="H3" s="1062"/>
      <c r="I3" s="1063"/>
      <c r="J3" s="66"/>
      <c r="K3" s="59"/>
    </row>
    <row r="4" spans="1:11" ht="18" customHeight="1">
      <c r="B4" s="1058" t="str">
        <f>"中　分　類"</f>
        <v>中　分　類</v>
      </c>
      <c r="C4" s="1059"/>
      <c r="D4" s="1059"/>
      <c r="E4" s="1059"/>
      <c r="F4" s="1059"/>
      <c r="G4" s="1059"/>
      <c r="H4" s="1059"/>
      <c r="I4" s="1060"/>
      <c r="J4" s="66"/>
      <c r="K4" s="59"/>
    </row>
    <row r="5" spans="1:11" ht="22.5" customHeight="1">
      <c r="B5" s="1064" t="s">
        <v>492</v>
      </c>
      <c r="C5" s="1064"/>
      <c r="D5" s="1064"/>
      <c r="E5" s="1064"/>
      <c r="F5" s="1064"/>
      <c r="G5" s="1064"/>
      <c r="H5" s="1064"/>
      <c r="I5" s="1064"/>
      <c r="J5" s="66"/>
      <c r="K5" s="59"/>
    </row>
    <row r="6" spans="1:11" ht="18" customHeight="1">
      <c r="B6" s="1065" t="str">
        <f>"小　分　類"</f>
        <v>小　分　類</v>
      </c>
      <c r="C6" s="1066"/>
      <c r="D6" s="1066"/>
      <c r="E6" s="1066"/>
      <c r="F6" s="1066"/>
      <c r="G6" s="1066"/>
      <c r="H6" s="1066"/>
      <c r="I6" s="1067"/>
      <c r="J6" s="66"/>
      <c r="K6" s="59"/>
    </row>
    <row r="7" spans="1:11" ht="22.5" customHeight="1">
      <c r="B7" s="1057" t="s">
        <v>494</v>
      </c>
      <c r="C7" s="1057"/>
      <c r="D7" s="1057"/>
      <c r="E7" s="1057"/>
      <c r="F7" s="1057"/>
      <c r="G7" s="1057"/>
      <c r="H7" s="1057"/>
      <c r="I7" s="1057"/>
      <c r="J7" s="66"/>
      <c r="K7" s="59"/>
    </row>
    <row r="8" spans="1:11" ht="24" customHeight="1">
      <c r="B8" s="1074" t="s">
        <v>495</v>
      </c>
      <c r="C8" s="1074"/>
      <c r="D8" s="1074"/>
      <c r="E8" s="1074"/>
      <c r="F8" s="1074"/>
      <c r="G8" s="1074"/>
      <c r="H8" s="1074"/>
      <c r="I8" s="1074"/>
      <c r="J8" s="63"/>
      <c r="K8" s="59"/>
    </row>
    <row r="9" spans="1:11" ht="290.25" customHeight="1">
      <c r="B9" s="501"/>
      <c r="C9" s="1075" t="s">
        <v>55</v>
      </c>
      <c r="D9" s="1075"/>
      <c r="E9" s="1075"/>
      <c r="F9" s="1075"/>
      <c r="G9" s="1075"/>
      <c r="H9" s="1075"/>
      <c r="I9" s="502"/>
      <c r="J9" s="63"/>
      <c r="K9" s="59"/>
    </row>
    <row r="10" spans="1:11" ht="15" customHeight="1">
      <c r="B10" s="501"/>
      <c r="C10" s="1075"/>
      <c r="D10" s="1075"/>
      <c r="E10" s="1075"/>
      <c r="F10" s="1075"/>
      <c r="G10" s="1075"/>
      <c r="H10" s="1075"/>
      <c r="I10" s="502"/>
      <c r="J10" s="63"/>
      <c r="K10" s="59"/>
    </row>
    <row r="11" spans="1:11" ht="3" customHeight="1">
      <c r="B11" s="501"/>
      <c r="C11" s="1075"/>
      <c r="D11" s="1075"/>
      <c r="E11" s="1075"/>
      <c r="F11" s="1075"/>
      <c r="G11" s="1075"/>
      <c r="H11" s="1075"/>
      <c r="I11" s="502"/>
      <c r="J11" s="63"/>
      <c r="K11" s="59"/>
    </row>
    <row r="12" spans="1:11" ht="15" customHeight="1">
      <c r="B12" s="501"/>
      <c r="C12" s="1075"/>
      <c r="D12" s="1075"/>
      <c r="E12" s="1075"/>
      <c r="F12" s="1075"/>
      <c r="G12" s="1075"/>
      <c r="H12" s="1075"/>
      <c r="I12" s="502"/>
      <c r="J12" s="63"/>
      <c r="K12" s="59"/>
    </row>
    <row r="13" spans="1:11" ht="3" customHeight="1">
      <c r="B13" s="501"/>
      <c r="C13" s="1075"/>
      <c r="D13" s="1075"/>
      <c r="E13" s="1075"/>
      <c r="F13" s="1075"/>
      <c r="G13" s="1075"/>
      <c r="H13" s="1075"/>
      <c r="I13" s="502"/>
      <c r="J13" s="63"/>
      <c r="K13" s="59"/>
    </row>
    <row r="14" spans="1:11" ht="15" customHeight="1">
      <c r="B14" s="501"/>
      <c r="C14" s="1075"/>
      <c r="D14" s="1075"/>
      <c r="E14" s="1075"/>
      <c r="F14" s="1075"/>
      <c r="G14" s="1075"/>
      <c r="H14" s="1075"/>
      <c r="I14" s="502"/>
      <c r="J14" s="63"/>
      <c r="K14" s="59"/>
    </row>
    <row r="15" spans="1:11" ht="3" customHeight="1">
      <c r="B15" s="501"/>
      <c r="C15" s="1075"/>
      <c r="D15" s="1075"/>
      <c r="E15" s="1075"/>
      <c r="F15" s="1075"/>
      <c r="G15" s="1075"/>
      <c r="H15" s="1075"/>
      <c r="I15" s="502"/>
      <c r="J15" s="63"/>
      <c r="K15" s="59"/>
    </row>
    <row r="16" spans="1:11" ht="15" customHeight="1">
      <c r="B16" s="501"/>
      <c r="C16" s="1075"/>
      <c r="D16" s="1075"/>
      <c r="E16" s="1075"/>
      <c r="F16" s="1075"/>
      <c r="G16" s="1075"/>
      <c r="H16" s="1075"/>
      <c r="I16" s="502"/>
      <c r="J16" s="63"/>
      <c r="K16" s="59"/>
    </row>
    <row r="17" spans="2:11" ht="3" customHeight="1">
      <c r="B17" s="501"/>
      <c r="C17" s="503"/>
      <c r="D17" s="503"/>
      <c r="E17" s="110"/>
      <c r="F17" s="110"/>
      <c r="G17" s="110"/>
      <c r="H17" s="110"/>
      <c r="I17" s="502"/>
      <c r="J17" s="63"/>
      <c r="K17" s="59"/>
    </row>
    <row r="18" spans="2:11" ht="18" customHeight="1">
      <c r="B18" s="504"/>
      <c r="C18" s="1076" t="str">
        <f>"保存期間"</f>
        <v>保存期間</v>
      </c>
      <c r="D18" s="1076"/>
      <c r="E18" s="1076"/>
      <c r="F18" s="1076"/>
      <c r="G18" s="1076"/>
      <c r="H18" s="1076"/>
      <c r="I18" s="505"/>
      <c r="J18" s="63"/>
      <c r="K18" s="59"/>
    </row>
    <row r="19" spans="2:11" ht="2.25" customHeight="1">
      <c r="B19" s="501"/>
      <c r="C19" s="506"/>
      <c r="D19" s="506"/>
      <c r="E19" s="110"/>
      <c r="F19" s="110"/>
      <c r="G19" s="110"/>
      <c r="H19" s="507"/>
      <c r="I19" s="502"/>
      <c r="J19" s="63"/>
      <c r="K19" s="59"/>
    </row>
    <row r="20" spans="2:11" ht="146.25" customHeight="1">
      <c r="B20" s="508"/>
      <c r="C20" s="1077" t="str">
        <f>H19 &amp; IF(H19&lt;&gt;"",CHAR(10),"")&amp;B20</f>
        <v/>
      </c>
      <c r="D20" s="1077"/>
      <c r="E20" s="1077"/>
      <c r="F20" s="1077"/>
      <c r="G20" s="1077"/>
      <c r="H20" s="1077"/>
      <c r="I20" s="509"/>
      <c r="J20" s="74"/>
      <c r="K20" s="59"/>
    </row>
    <row r="21" spans="2:11" ht="2.25" customHeight="1">
      <c r="B21" s="501"/>
      <c r="C21" s="506"/>
      <c r="D21" s="506"/>
      <c r="E21" s="510"/>
      <c r="F21" s="510"/>
      <c r="G21" s="510"/>
      <c r="H21" s="510"/>
      <c r="I21" s="502"/>
      <c r="J21" s="63"/>
      <c r="K21" s="59"/>
    </row>
    <row r="22" spans="2:11" ht="18" customHeight="1">
      <c r="B22" s="1065" t="str">
        <f>"保存期間満了日"</f>
        <v>保存期間満了日</v>
      </c>
      <c r="C22" s="1066"/>
      <c r="D22" s="1066"/>
      <c r="E22" s="1066"/>
      <c r="F22" s="1066"/>
      <c r="G22" s="1066"/>
      <c r="H22" s="1066"/>
      <c r="I22" s="1067"/>
      <c r="J22" s="63"/>
      <c r="K22" s="59"/>
    </row>
    <row r="23" spans="2:11" ht="23.25" customHeight="1">
      <c r="B23" s="511"/>
      <c r="C23" s="1078" t="s">
        <v>496</v>
      </c>
      <c r="D23" s="1078"/>
      <c r="E23" s="1078"/>
      <c r="F23" s="1078"/>
      <c r="G23" s="1078"/>
      <c r="H23" s="1078"/>
      <c r="I23" s="512"/>
      <c r="J23" s="63"/>
      <c r="K23" s="59"/>
    </row>
    <row r="24" spans="2:11" ht="2.25" customHeight="1">
      <c r="B24" s="511"/>
      <c r="C24" s="513"/>
      <c r="D24" s="513"/>
      <c r="E24" s="513"/>
      <c r="F24" s="513"/>
      <c r="G24" s="513"/>
      <c r="H24" s="513"/>
      <c r="I24" s="512"/>
      <c r="J24" s="63"/>
      <c r="K24" s="59"/>
    </row>
    <row r="25" spans="2:11" ht="18" customHeight="1">
      <c r="B25" s="1058" t="str">
        <f>"事務所・課室名"</f>
        <v>事務所・課室名</v>
      </c>
      <c r="C25" s="1059"/>
      <c r="D25" s="1059"/>
      <c r="E25" s="1059"/>
      <c r="F25" s="1059"/>
      <c r="G25" s="1059"/>
      <c r="H25" s="1059"/>
      <c r="I25" s="1060"/>
      <c r="J25" s="63"/>
      <c r="K25" s="59"/>
    </row>
    <row r="26" spans="2:11" ht="23.25" customHeight="1">
      <c r="B26" s="1068" t="s">
        <v>497</v>
      </c>
      <c r="C26" s="1069"/>
      <c r="D26" s="1069"/>
      <c r="E26" s="1069"/>
      <c r="F26" s="1069"/>
      <c r="G26" s="1069"/>
      <c r="H26" s="1069"/>
      <c r="I26" s="1070"/>
      <c r="J26" s="63"/>
      <c r="K26" s="59"/>
    </row>
    <row r="27" spans="2:11" ht="21" customHeight="1">
      <c r="B27" s="1071" t="s">
        <v>80</v>
      </c>
      <c r="C27" s="1072"/>
      <c r="D27" s="1072"/>
      <c r="E27" s="1072"/>
      <c r="F27" s="1072"/>
      <c r="G27" s="1072"/>
      <c r="H27" s="1072"/>
      <c r="I27" s="1073"/>
      <c r="J27" s="68"/>
      <c r="K27" s="112"/>
    </row>
    <row r="28" spans="2:11" ht="5.25" customHeight="1">
      <c r="B28" s="86"/>
      <c r="C28" s="514"/>
      <c r="D28" s="514"/>
      <c r="E28" s="514"/>
      <c r="F28" s="514"/>
      <c r="G28" s="514"/>
      <c r="H28" s="514"/>
      <c r="I28" s="88"/>
      <c r="J28" s="63"/>
      <c r="K28" s="59"/>
    </row>
    <row r="29" spans="2:11" ht="6.75" customHeight="1"/>
  </sheetData>
  <mergeCells count="15">
    <mergeCell ref="B25:I25"/>
    <mergeCell ref="B26:I26"/>
    <mergeCell ref="B27:I27"/>
    <mergeCell ref="B8:I8"/>
    <mergeCell ref="C9:H16"/>
    <mergeCell ref="C18:H18"/>
    <mergeCell ref="C20:H20"/>
    <mergeCell ref="B22:I22"/>
    <mergeCell ref="C23:H23"/>
    <mergeCell ref="B7:I7"/>
    <mergeCell ref="B2:I2"/>
    <mergeCell ref="B3:I3"/>
    <mergeCell ref="B4:I4"/>
    <mergeCell ref="B5:I5"/>
    <mergeCell ref="B6:I6"/>
  </mergeCells>
  <phoneticPr fontId="62"/>
  <pageMargins left="0.11811023622047245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11"/>
  <dimension ref="A1:G19"/>
  <sheetViews>
    <sheetView zoomScale="70" zoomScaleNormal="70" workbookViewId="0"/>
  </sheetViews>
  <sheetFormatPr defaultRowHeight="13.5"/>
  <cols>
    <col min="1" max="1" width="1.25" style="57" customWidth="1"/>
    <col min="2" max="2" width="0.5" style="57" customWidth="1"/>
    <col min="3" max="3" width="11.125" style="57" customWidth="1"/>
    <col min="4" max="4" width="0.625" style="57" customWidth="1"/>
    <col min="5" max="5" width="11.125" style="57" customWidth="1"/>
    <col min="6" max="6" width="0.5" style="57" customWidth="1"/>
    <col min="7" max="7" width="3.125" style="57" customWidth="1"/>
    <col min="8" max="8" width="9" style="57" bestFit="1"/>
    <col min="9" max="16384" width="9" style="57"/>
  </cols>
  <sheetData>
    <row r="1" spans="1:7" ht="2.25" customHeight="1">
      <c r="A1" s="118" t="s">
        <v>243</v>
      </c>
    </row>
    <row r="2" spans="1:7" ht="3" customHeight="1">
      <c r="B2" s="60"/>
      <c r="C2" s="61"/>
      <c r="D2" s="61"/>
      <c r="E2" s="61"/>
      <c r="F2" s="62"/>
    </row>
    <row r="3" spans="1:7" ht="17.25">
      <c r="B3" s="569" t="s">
        <v>101</v>
      </c>
      <c r="C3" s="570"/>
      <c r="D3" s="570"/>
      <c r="E3" s="570"/>
      <c r="F3" s="571"/>
      <c r="G3" s="355"/>
    </row>
    <row r="4" spans="1:7" ht="6" customHeight="1">
      <c r="B4" s="64"/>
      <c r="C4" s="63"/>
      <c r="D4" s="63"/>
      <c r="E4" s="63"/>
      <c r="F4" s="59"/>
    </row>
    <row r="5" spans="1:7" ht="384.75" customHeight="1">
      <c r="B5" s="64"/>
      <c r="C5" s="572" t="s">
        <v>55</v>
      </c>
      <c r="D5" s="572"/>
      <c r="E5" s="572"/>
      <c r="F5" s="59"/>
    </row>
    <row r="6" spans="1:7" ht="3" customHeight="1">
      <c r="B6" s="345"/>
      <c r="C6" s="333"/>
      <c r="D6" s="333"/>
      <c r="E6" s="333"/>
      <c r="F6" s="59"/>
    </row>
    <row r="7" spans="1:7" ht="15.75" customHeight="1">
      <c r="B7" s="345"/>
      <c r="C7" s="92" t="s">
        <v>105</v>
      </c>
      <c r="D7" s="140"/>
      <c r="E7" s="92" t="s">
        <v>106</v>
      </c>
      <c r="F7" s="59"/>
    </row>
    <row r="8" spans="1:7" ht="3" customHeight="1">
      <c r="B8" s="345"/>
      <c r="C8" s="346"/>
      <c r="D8" s="140"/>
      <c r="E8" s="171"/>
      <c r="F8" s="59"/>
    </row>
    <row r="9" spans="1:7" ht="15.75" customHeight="1">
      <c r="B9" s="345"/>
      <c r="C9" s="92" t="s">
        <v>107</v>
      </c>
      <c r="D9" s="140"/>
      <c r="E9" s="92" t="s">
        <v>20</v>
      </c>
      <c r="F9" s="59"/>
    </row>
    <row r="10" spans="1:7" ht="3" customHeight="1">
      <c r="B10" s="345"/>
      <c r="C10" s="337"/>
      <c r="D10" s="151"/>
      <c r="E10" s="337"/>
      <c r="F10" s="59"/>
    </row>
    <row r="11" spans="1:7" ht="18" customHeight="1">
      <c r="B11" s="64"/>
      <c r="C11" s="566"/>
      <c r="D11" s="566"/>
      <c r="E11" s="566"/>
      <c r="F11" s="59"/>
    </row>
    <row r="12" spans="1:7" ht="3" customHeight="1">
      <c r="B12" s="64"/>
      <c r="C12" s="76"/>
      <c r="D12" s="76"/>
      <c r="E12" s="76"/>
      <c r="F12" s="59"/>
    </row>
    <row r="13" spans="1:7" ht="18" customHeight="1">
      <c r="B13" s="64"/>
      <c r="C13" s="347" t="s">
        <v>45</v>
      </c>
      <c r="D13" s="348"/>
      <c r="E13" s="349" t="s">
        <v>59</v>
      </c>
      <c r="F13" s="59"/>
    </row>
    <row r="14" spans="1:7" ht="18" customHeight="1">
      <c r="B14" s="64"/>
      <c r="C14" s="350" t="s">
        <v>83</v>
      </c>
      <c r="D14" s="351"/>
      <c r="E14" s="352" t="s">
        <v>86</v>
      </c>
      <c r="F14" s="59"/>
    </row>
    <row r="15" spans="1:7" ht="18" customHeight="1">
      <c r="B15" s="64"/>
      <c r="C15" s="350" t="s">
        <v>61</v>
      </c>
      <c r="D15" s="351"/>
      <c r="E15" s="352" t="s">
        <v>84</v>
      </c>
      <c r="F15" s="59"/>
    </row>
    <row r="16" spans="1:7" ht="21" customHeight="1">
      <c r="B16" s="64"/>
      <c r="C16" s="552" t="s">
        <v>102</v>
      </c>
      <c r="D16" s="553"/>
      <c r="E16" s="554"/>
      <c r="F16" s="112"/>
      <c r="G16" s="355"/>
    </row>
    <row r="17" spans="2:7" ht="27" customHeight="1">
      <c r="B17" s="64"/>
      <c r="C17" s="544" t="s">
        <v>189</v>
      </c>
      <c r="D17" s="545"/>
      <c r="E17" s="546"/>
      <c r="F17" s="357"/>
      <c r="G17" s="358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5"/>
    <mergeCell ref="C11:E11"/>
    <mergeCell ref="C16:E16"/>
    <mergeCell ref="C17:E17"/>
  </mergeCells>
  <phoneticPr fontId="62"/>
  <pageMargins left="0.55118110236220474" right="0.23622047244094491" top="0.47244094488188981" bottom="0.47244094488188981" header="0" footer="0"/>
  <pageSetup paperSize="9" firstPageNumber="0" orientation="landscape" r:id="rId1"/>
  <headerFooter alignWithMargins="0">
    <oddHeader>&amp;L                                        +                                            +                                             +                                             +</oddHeader>
    <oddFooter>&amp;L                                        +                                            +                                             +                                             +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11130"/>
  <dimension ref="A1:K29"/>
  <sheetViews>
    <sheetView zoomScale="75" zoomScaleNormal="75" workbookViewId="0"/>
  </sheetViews>
  <sheetFormatPr defaultRowHeight="13.5"/>
  <cols>
    <col min="1" max="1" width="3.5" style="57" customWidth="1"/>
    <col min="2" max="2" width="1.25" style="57" customWidth="1"/>
    <col min="3" max="3" width="2.625" style="57" customWidth="1"/>
    <col min="4" max="4" width="1.625" style="57" customWidth="1"/>
    <col min="5" max="5" width="7.5" style="57" customWidth="1"/>
    <col min="6" max="6" width="0.5" style="57" customWidth="1"/>
    <col min="7" max="7" width="5" style="57" customWidth="1"/>
    <col min="8" max="8" width="7.125" style="57" customWidth="1"/>
    <col min="9" max="9" width="1.25" style="57" customWidth="1"/>
    <col min="10" max="10" width="3.125" style="57" customWidth="1"/>
    <col min="11" max="11" width="0.375" style="57" customWidth="1"/>
    <col min="12" max="16384" width="9" style="57"/>
  </cols>
  <sheetData>
    <row r="1" spans="1:11" ht="4.5" customHeight="1">
      <c r="A1" s="58" t="s">
        <v>491</v>
      </c>
      <c r="K1" s="59"/>
    </row>
    <row r="2" spans="1:11" ht="18" customHeight="1">
      <c r="B2" s="1058" t="str">
        <f>"大　分　類"</f>
        <v>大　分　類</v>
      </c>
      <c r="C2" s="1059"/>
      <c r="D2" s="1059"/>
      <c r="E2" s="1059"/>
      <c r="F2" s="1059"/>
      <c r="G2" s="1059"/>
      <c r="H2" s="1059"/>
      <c r="I2" s="1060"/>
      <c r="J2" s="63"/>
      <c r="K2" s="59"/>
    </row>
    <row r="3" spans="1:11" ht="22.5" customHeight="1">
      <c r="B3" s="1061" t="s">
        <v>66</v>
      </c>
      <c r="C3" s="1062"/>
      <c r="D3" s="1062"/>
      <c r="E3" s="1062"/>
      <c r="F3" s="1062"/>
      <c r="G3" s="1062"/>
      <c r="H3" s="1062"/>
      <c r="I3" s="1063"/>
      <c r="J3" s="66"/>
      <c r="K3" s="59"/>
    </row>
    <row r="4" spans="1:11" ht="18" customHeight="1">
      <c r="B4" s="1058" t="str">
        <f>"中　分　類"</f>
        <v>中　分　類</v>
      </c>
      <c r="C4" s="1059"/>
      <c r="D4" s="1059"/>
      <c r="E4" s="1059"/>
      <c r="F4" s="1059"/>
      <c r="G4" s="1059"/>
      <c r="H4" s="1059"/>
      <c r="I4" s="1060"/>
      <c r="J4" s="66"/>
      <c r="K4" s="59"/>
    </row>
    <row r="5" spans="1:11" ht="22.5" customHeight="1">
      <c r="B5" s="1064" t="s">
        <v>498</v>
      </c>
      <c r="C5" s="1064"/>
      <c r="D5" s="1064"/>
      <c r="E5" s="1064"/>
      <c r="F5" s="1064"/>
      <c r="G5" s="1064"/>
      <c r="H5" s="1064"/>
      <c r="I5" s="1064"/>
      <c r="J5" s="66"/>
      <c r="K5" s="59"/>
    </row>
    <row r="6" spans="1:11" ht="18" customHeight="1">
      <c r="B6" s="1065" t="str">
        <f>"小　分　類"</f>
        <v>小　分　類</v>
      </c>
      <c r="C6" s="1066"/>
      <c r="D6" s="1066"/>
      <c r="E6" s="1066"/>
      <c r="F6" s="1066"/>
      <c r="G6" s="1066"/>
      <c r="H6" s="1066"/>
      <c r="I6" s="1067"/>
      <c r="J6" s="66"/>
      <c r="K6" s="59"/>
    </row>
    <row r="7" spans="1:11" ht="22.5" customHeight="1">
      <c r="B7" s="1057" t="s">
        <v>493</v>
      </c>
      <c r="C7" s="1057"/>
      <c r="D7" s="1057"/>
      <c r="E7" s="1057"/>
      <c r="F7" s="1057"/>
      <c r="G7" s="1057"/>
      <c r="H7" s="1057"/>
      <c r="I7" s="1057"/>
      <c r="J7" s="66"/>
      <c r="K7" s="59"/>
    </row>
    <row r="8" spans="1:11" ht="24" customHeight="1">
      <c r="B8" s="1074" t="s">
        <v>495</v>
      </c>
      <c r="C8" s="1074"/>
      <c r="D8" s="1074"/>
      <c r="E8" s="1074"/>
      <c r="F8" s="1074"/>
      <c r="G8" s="1074"/>
      <c r="H8" s="1074"/>
      <c r="I8" s="1074"/>
      <c r="J8" s="63"/>
      <c r="K8" s="59"/>
    </row>
    <row r="9" spans="1:11" ht="290.25" customHeight="1">
      <c r="B9" s="501"/>
      <c r="C9" s="1075" t="s">
        <v>55</v>
      </c>
      <c r="D9" s="1075"/>
      <c r="E9" s="1075"/>
      <c r="F9" s="1075"/>
      <c r="G9" s="1075"/>
      <c r="H9" s="1075"/>
      <c r="I9" s="502"/>
      <c r="J9" s="63"/>
      <c r="K9" s="59"/>
    </row>
    <row r="10" spans="1:11" ht="15" customHeight="1">
      <c r="B10" s="501"/>
      <c r="C10" s="1075"/>
      <c r="D10" s="1075"/>
      <c r="E10" s="1075"/>
      <c r="F10" s="1075"/>
      <c r="G10" s="1075"/>
      <c r="H10" s="1075"/>
      <c r="I10" s="502"/>
      <c r="J10" s="63"/>
      <c r="K10" s="59"/>
    </row>
    <row r="11" spans="1:11" ht="3" customHeight="1">
      <c r="B11" s="501"/>
      <c r="C11" s="1075"/>
      <c r="D11" s="1075"/>
      <c r="E11" s="1075"/>
      <c r="F11" s="1075"/>
      <c r="G11" s="1075"/>
      <c r="H11" s="1075"/>
      <c r="I11" s="502"/>
      <c r="J11" s="63"/>
      <c r="K11" s="59"/>
    </row>
    <row r="12" spans="1:11" ht="15" customHeight="1">
      <c r="B12" s="501"/>
      <c r="C12" s="1075"/>
      <c r="D12" s="1075"/>
      <c r="E12" s="1075"/>
      <c r="F12" s="1075"/>
      <c r="G12" s="1075"/>
      <c r="H12" s="1075"/>
      <c r="I12" s="502"/>
      <c r="J12" s="63"/>
      <c r="K12" s="59"/>
    </row>
    <row r="13" spans="1:11" ht="3" customHeight="1">
      <c r="B13" s="501"/>
      <c r="C13" s="1075"/>
      <c r="D13" s="1075"/>
      <c r="E13" s="1075"/>
      <c r="F13" s="1075"/>
      <c r="G13" s="1075"/>
      <c r="H13" s="1075"/>
      <c r="I13" s="502"/>
      <c r="J13" s="63"/>
      <c r="K13" s="59"/>
    </row>
    <row r="14" spans="1:11" ht="15" customHeight="1">
      <c r="B14" s="501"/>
      <c r="C14" s="1075"/>
      <c r="D14" s="1075"/>
      <c r="E14" s="1075"/>
      <c r="F14" s="1075"/>
      <c r="G14" s="1075"/>
      <c r="H14" s="1075"/>
      <c r="I14" s="502"/>
      <c r="J14" s="63"/>
      <c r="K14" s="59"/>
    </row>
    <row r="15" spans="1:11" ht="3" customHeight="1">
      <c r="B15" s="501"/>
      <c r="C15" s="1075"/>
      <c r="D15" s="1075"/>
      <c r="E15" s="1075"/>
      <c r="F15" s="1075"/>
      <c r="G15" s="1075"/>
      <c r="H15" s="1075"/>
      <c r="I15" s="502"/>
      <c r="J15" s="63"/>
      <c r="K15" s="59"/>
    </row>
    <row r="16" spans="1:11" ht="15" customHeight="1">
      <c r="B16" s="501"/>
      <c r="C16" s="1075"/>
      <c r="D16" s="1075"/>
      <c r="E16" s="1075"/>
      <c r="F16" s="1075"/>
      <c r="G16" s="1075"/>
      <c r="H16" s="1075"/>
      <c r="I16" s="502"/>
      <c r="J16" s="63"/>
      <c r="K16" s="59"/>
    </row>
    <row r="17" spans="2:11" ht="3" customHeight="1">
      <c r="B17" s="501"/>
      <c r="C17" s="503"/>
      <c r="D17" s="503"/>
      <c r="E17" s="110"/>
      <c r="F17" s="110"/>
      <c r="G17" s="110"/>
      <c r="H17" s="110"/>
      <c r="I17" s="502"/>
      <c r="J17" s="63"/>
      <c r="K17" s="59"/>
    </row>
    <row r="18" spans="2:11" ht="18" customHeight="1">
      <c r="B18" s="504"/>
      <c r="C18" s="1076" t="str">
        <f>"保存期間"</f>
        <v>保存期間</v>
      </c>
      <c r="D18" s="1076"/>
      <c r="E18" s="1076"/>
      <c r="F18" s="1076"/>
      <c r="G18" s="1076"/>
      <c r="H18" s="1076"/>
      <c r="I18" s="505"/>
      <c r="J18" s="63"/>
      <c r="K18" s="59"/>
    </row>
    <row r="19" spans="2:11" ht="2.25" customHeight="1">
      <c r="B19" s="501"/>
      <c r="C19" s="506"/>
      <c r="D19" s="506"/>
      <c r="E19" s="110"/>
      <c r="F19" s="110"/>
      <c r="G19" s="110"/>
      <c r="H19" s="507"/>
      <c r="I19" s="502"/>
      <c r="J19" s="63"/>
      <c r="K19" s="59"/>
    </row>
    <row r="20" spans="2:11" ht="123" customHeight="1">
      <c r="B20" s="508"/>
      <c r="C20" s="1077" t="str">
        <f>H19 &amp; IF(H19&lt;&gt;"",CHAR(10),"")&amp;B20</f>
        <v/>
      </c>
      <c r="D20" s="1077"/>
      <c r="E20" s="1077"/>
      <c r="F20" s="1077"/>
      <c r="G20" s="1077"/>
      <c r="H20" s="1077"/>
      <c r="I20" s="509"/>
      <c r="J20" s="74"/>
      <c r="K20" s="59"/>
    </row>
    <row r="21" spans="2:11" ht="2.25" customHeight="1">
      <c r="B21" s="501"/>
      <c r="C21" s="506"/>
      <c r="D21" s="506"/>
      <c r="E21" s="510"/>
      <c r="F21" s="510"/>
      <c r="G21" s="510"/>
      <c r="H21" s="510"/>
      <c r="I21" s="502"/>
      <c r="J21" s="63"/>
      <c r="K21" s="59"/>
    </row>
    <row r="22" spans="2:11" ht="18" customHeight="1">
      <c r="B22" s="1065" t="str">
        <f>"保存期間満了日"</f>
        <v>保存期間満了日</v>
      </c>
      <c r="C22" s="1066"/>
      <c r="D22" s="1066"/>
      <c r="E22" s="1066"/>
      <c r="F22" s="1066"/>
      <c r="G22" s="1066"/>
      <c r="H22" s="1066"/>
      <c r="I22" s="1067"/>
      <c r="J22" s="63"/>
      <c r="K22" s="59"/>
    </row>
    <row r="23" spans="2:11" ht="23.25" customHeight="1">
      <c r="B23" s="511"/>
      <c r="C23" s="1078" t="s">
        <v>496</v>
      </c>
      <c r="D23" s="1078"/>
      <c r="E23" s="1078"/>
      <c r="F23" s="1078"/>
      <c r="G23" s="1078"/>
      <c r="H23" s="1078"/>
      <c r="I23" s="512"/>
      <c r="J23" s="63"/>
      <c r="K23" s="59"/>
    </row>
    <row r="24" spans="2:11" ht="2.25" customHeight="1">
      <c r="B24" s="511"/>
      <c r="C24" s="513"/>
      <c r="D24" s="513"/>
      <c r="E24" s="513"/>
      <c r="F24" s="513"/>
      <c r="G24" s="513"/>
      <c r="H24" s="513"/>
      <c r="I24" s="512"/>
      <c r="J24" s="63"/>
      <c r="K24" s="59"/>
    </row>
    <row r="25" spans="2:11" ht="18" customHeight="1">
      <c r="B25" s="1058" t="str">
        <f>"事務所・課室名"</f>
        <v>事務所・課室名</v>
      </c>
      <c r="C25" s="1059"/>
      <c r="D25" s="1059"/>
      <c r="E25" s="1059"/>
      <c r="F25" s="1059"/>
      <c r="G25" s="1059"/>
      <c r="H25" s="1059"/>
      <c r="I25" s="1060"/>
      <c r="J25" s="63"/>
      <c r="K25" s="59"/>
    </row>
    <row r="26" spans="2:11" ht="23.25" customHeight="1">
      <c r="B26" s="1068" t="s">
        <v>497</v>
      </c>
      <c r="C26" s="1069"/>
      <c r="D26" s="1069"/>
      <c r="E26" s="1069"/>
      <c r="F26" s="1069"/>
      <c r="G26" s="1069"/>
      <c r="H26" s="1069"/>
      <c r="I26" s="1070"/>
      <c r="J26" s="63"/>
      <c r="K26" s="59"/>
    </row>
    <row r="27" spans="2:11" ht="21" customHeight="1">
      <c r="B27" s="1071" t="s">
        <v>499</v>
      </c>
      <c r="C27" s="1072"/>
      <c r="D27" s="1072"/>
      <c r="E27" s="1072"/>
      <c r="F27" s="1072"/>
      <c r="G27" s="1072"/>
      <c r="H27" s="1072"/>
      <c r="I27" s="1073"/>
      <c r="J27" s="68"/>
      <c r="K27" s="112"/>
    </row>
    <row r="28" spans="2:11" ht="28.5" customHeight="1">
      <c r="B28" s="86"/>
      <c r="C28" s="1079"/>
      <c r="D28" s="1079"/>
      <c r="E28" s="1079"/>
      <c r="F28" s="1079"/>
      <c r="G28" s="1079"/>
      <c r="H28" s="1079"/>
      <c r="I28" s="88"/>
      <c r="J28" s="63"/>
      <c r="K28" s="59"/>
    </row>
    <row r="29" spans="2:11" ht="6.75" customHeight="1"/>
  </sheetData>
  <mergeCells count="16">
    <mergeCell ref="B7:I7"/>
    <mergeCell ref="C28:H28"/>
    <mergeCell ref="B2:I2"/>
    <mergeCell ref="B3:I3"/>
    <mergeCell ref="B4:I4"/>
    <mergeCell ref="B5:I5"/>
    <mergeCell ref="B6:I6"/>
    <mergeCell ref="B25:I25"/>
    <mergeCell ref="B26:I26"/>
    <mergeCell ref="B27:I27"/>
    <mergeCell ref="B8:I8"/>
    <mergeCell ref="C9:H16"/>
    <mergeCell ref="C18:H18"/>
    <mergeCell ref="C20:H20"/>
    <mergeCell ref="B22:I22"/>
    <mergeCell ref="C23:H23"/>
  </mergeCells>
  <phoneticPr fontId="62"/>
  <pageMargins left="0.11811023622047245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Sheet11133"/>
  <dimension ref="A1:K29"/>
  <sheetViews>
    <sheetView zoomScale="75" zoomScaleNormal="75" workbookViewId="0"/>
  </sheetViews>
  <sheetFormatPr defaultRowHeight="13.5"/>
  <cols>
    <col min="1" max="1" width="1" style="57" customWidth="1"/>
    <col min="2" max="3" width="0.75" style="57" customWidth="1"/>
    <col min="4" max="4" width="2.625" style="57" customWidth="1"/>
    <col min="5" max="5" width="6.875" style="57" customWidth="1"/>
    <col min="6" max="6" width="0.5" style="57" customWidth="1"/>
    <col min="7" max="7" width="5" style="57" customWidth="1"/>
    <col min="8" max="8" width="5.25" style="57" customWidth="1"/>
    <col min="9" max="9" width="0.75" style="57" customWidth="1"/>
    <col min="10" max="10" width="1.625" style="57" customWidth="1"/>
    <col min="11" max="11" width="0.375" style="57" customWidth="1"/>
    <col min="12" max="16384" width="9" style="57"/>
  </cols>
  <sheetData>
    <row r="1" spans="1:11" ht="4.5" customHeight="1">
      <c r="A1" s="58" t="s">
        <v>500</v>
      </c>
      <c r="K1" s="59"/>
    </row>
    <row r="2" spans="1:11" ht="18" customHeight="1">
      <c r="B2" s="1058" t="str">
        <f>"大　分　類"</f>
        <v>大　分　類</v>
      </c>
      <c r="C2" s="1059"/>
      <c r="D2" s="1059"/>
      <c r="E2" s="1059"/>
      <c r="F2" s="1059"/>
      <c r="G2" s="1059"/>
      <c r="H2" s="1059"/>
      <c r="I2" s="1060"/>
      <c r="J2" s="63"/>
      <c r="K2" s="59"/>
    </row>
    <row r="3" spans="1:11" ht="22.5" customHeight="1">
      <c r="B3" s="1061" t="s">
        <v>66</v>
      </c>
      <c r="C3" s="1062"/>
      <c r="D3" s="1062"/>
      <c r="E3" s="1062"/>
      <c r="F3" s="1062"/>
      <c r="G3" s="1062"/>
      <c r="H3" s="1062"/>
      <c r="I3" s="1063"/>
      <c r="J3" s="66"/>
      <c r="K3" s="59"/>
    </row>
    <row r="4" spans="1:11" ht="18" customHeight="1">
      <c r="B4" s="1058" t="str">
        <f>"中　分　類"</f>
        <v>中　分　類</v>
      </c>
      <c r="C4" s="1059"/>
      <c r="D4" s="1059"/>
      <c r="E4" s="1059"/>
      <c r="F4" s="1059"/>
      <c r="G4" s="1059"/>
      <c r="H4" s="1059"/>
      <c r="I4" s="1060"/>
      <c r="J4" s="66"/>
      <c r="K4" s="59"/>
    </row>
    <row r="5" spans="1:11" ht="22.5" customHeight="1">
      <c r="B5" s="1064" t="s">
        <v>492</v>
      </c>
      <c r="C5" s="1064"/>
      <c r="D5" s="1064"/>
      <c r="E5" s="1064"/>
      <c r="F5" s="1064"/>
      <c r="G5" s="1064"/>
      <c r="H5" s="1064"/>
      <c r="I5" s="1064"/>
      <c r="J5" s="66"/>
      <c r="K5" s="59"/>
    </row>
    <row r="6" spans="1:11" ht="18" customHeight="1">
      <c r="B6" s="1065" t="str">
        <f>"小　分　類"</f>
        <v>小　分　類</v>
      </c>
      <c r="C6" s="1066"/>
      <c r="D6" s="1066"/>
      <c r="E6" s="1066"/>
      <c r="F6" s="1066"/>
      <c r="G6" s="1066"/>
      <c r="H6" s="1066"/>
      <c r="I6" s="1067"/>
      <c r="J6" s="66"/>
      <c r="K6" s="59"/>
    </row>
    <row r="7" spans="1:11" ht="22.5" customHeight="1">
      <c r="B7" s="1057" t="s">
        <v>493</v>
      </c>
      <c r="C7" s="1057"/>
      <c r="D7" s="1057"/>
      <c r="E7" s="1057"/>
      <c r="F7" s="1057"/>
      <c r="G7" s="1057"/>
      <c r="H7" s="1057"/>
      <c r="I7" s="1057"/>
      <c r="J7" s="66"/>
      <c r="K7" s="59"/>
    </row>
    <row r="8" spans="1:11" ht="24" customHeight="1">
      <c r="B8" s="1074" t="s">
        <v>495</v>
      </c>
      <c r="C8" s="1074"/>
      <c r="D8" s="1074"/>
      <c r="E8" s="1074"/>
      <c r="F8" s="1074"/>
      <c r="G8" s="1074"/>
      <c r="H8" s="1074"/>
      <c r="I8" s="1074"/>
      <c r="J8" s="63"/>
      <c r="K8" s="59"/>
    </row>
    <row r="9" spans="1:11" ht="290.25" customHeight="1">
      <c r="B9" s="501"/>
      <c r="C9" s="1075" t="s">
        <v>55</v>
      </c>
      <c r="D9" s="1075"/>
      <c r="E9" s="1075"/>
      <c r="F9" s="1075"/>
      <c r="G9" s="1075"/>
      <c r="H9" s="1075"/>
      <c r="I9" s="502"/>
      <c r="J9" s="63"/>
      <c r="K9" s="59"/>
    </row>
    <row r="10" spans="1:11" ht="15" customHeight="1">
      <c r="B10" s="501"/>
      <c r="C10" s="1075"/>
      <c r="D10" s="1075"/>
      <c r="E10" s="1075"/>
      <c r="F10" s="1075"/>
      <c r="G10" s="1075"/>
      <c r="H10" s="1075"/>
      <c r="I10" s="502"/>
      <c r="J10" s="63"/>
      <c r="K10" s="59"/>
    </row>
    <row r="11" spans="1:11" ht="3" customHeight="1">
      <c r="B11" s="501"/>
      <c r="C11" s="1075"/>
      <c r="D11" s="1075"/>
      <c r="E11" s="1075"/>
      <c r="F11" s="1075"/>
      <c r="G11" s="1075"/>
      <c r="H11" s="1075"/>
      <c r="I11" s="502"/>
      <c r="J11" s="63"/>
      <c r="K11" s="59"/>
    </row>
    <row r="12" spans="1:11" ht="15" customHeight="1">
      <c r="B12" s="501"/>
      <c r="C12" s="1075"/>
      <c r="D12" s="1075"/>
      <c r="E12" s="1075"/>
      <c r="F12" s="1075"/>
      <c r="G12" s="1075"/>
      <c r="H12" s="1075"/>
      <c r="I12" s="502"/>
      <c r="J12" s="63"/>
      <c r="K12" s="59"/>
    </row>
    <row r="13" spans="1:11" ht="3" customHeight="1">
      <c r="B13" s="501"/>
      <c r="C13" s="1075"/>
      <c r="D13" s="1075"/>
      <c r="E13" s="1075"/>
      <c r="F13" s="1075"/>
      <c r="G13" s="1075"/>
      <c r="H13" s="1075"/>
      <c r="I13" s="502"/>
      <c r="J13" s="63"/>
      <c r="K13" s="59"/>
    </row>
    <row r="14" spans="1:11" ht="15" customHeight="1">
      <c r="B14" s="501"/>
      <c r="C14" s="1075"/>
      <c r="D14" s="1075"/>
      <c r="E14" s="1075"/>
      <c r="F14" s="1075"/>
      <c r="G14" s="1075"/>
      <c r="H14" s="1075"/>
      <c r="I14" s="502"/>
      <c r="J14" s="63"/>
      <c r="K14" s="59"/>
    </row>
    <row r="15" spans="1:11" ht="3" customHeight="1">
      <c r="B15" s="501"/>
      <c r="C15" s="1075"/>
      <c r="D15" s="1075"/>
      <c r="E15" s="1075"/>
      <c r="F15" s="1075"/>
      <c r="G15" s="1075"/>
      <c r="H15" s="1075"/>
      <c r="I15" s="502"/>
      <c r="J15" s="63"/>
      <c r="K15" s="59"/>
    </row>
    <row r="16" spans="1:11" ht="15" customHeight="1">
      <c r="B16" s="501"/>
      <c r="C16" s="1075"/>
      <c r="D16" s="1075"/>
      <c r="E16" s="1075"/>
      <c r="F16" s="1075"/>
      <c r="G16" s="1075"/>
      <c r="H16" s="1075"/>
      <c r="I16" s="502"/>
      <c r="J16" s="63"/>
      <c r="K16" s="59"/>
    </row>
    <row r="17" spans="2:11" ht="3" customHeight="1">
      <c r="B17" s="501"/>
      <c r="C17" s="503"/>
      <c r="D17" s="503"/>
      <c r="E17" s="110"/>
      <c r="F17" s="110"/>
      <c r="G17" s="110"/>
      <c r="H17" s="110"/>
      <c r="I17" s="502"/>
      <c r="J17" s="63"/>
      <c r="K17" s="59"/>
    </row>
    <row r="18" spans="2:11" ht="18" customHeight="1">
      <c r="B18" s="504"/>
      <c r="C18" s="1076" t="str">
        <f>"保存期間"</f>
        <v>保存期間</v>
      </c>
      <c r="D18" s="1076"/>
      <c r="E18" s="1076"/>
      <c r="F18" s="1076"/>
      <c r="G18" s="1076"/>
      <c r="H18" s="1076"/>
      <c r="I18" s="505"/>
      <c r="J18" s="63"/>
      <c r="K18" s="59"/>
    </row>
    <row r="19" spans="2:11" ht="2.25" customHeight="1">
      <c r="B19" s="501"/>
      <c r="C19" s="506"/>
      <c r="D19" s="506"/>
      <c r="E19" s="110"/>
      <c r="F19" s="110"/>
      <c r="G19" s="110"/>
      <c r="H19" s="507"/>
      <c r="I19" s="502"/>
      <c r="J19" s="63"/>
      <c r="K19" s="59"/>
    </row>
    <row r="20" spans="2:11" ht="146.25" customHeight="1">
      <c r="B20" s="508"/>
      <c r="C20" s="1080" t="str">
        <f>H19 &amp; IF(H19&lt;&gt;"",CHAR(10),"")&amp;B20</f>
        <v/>
      </c>
      <c r="D20" s="1080"/>
      <c r="E20" s="1080"/>
      <c r="F20" s="1080"/>
      <c r="G20" s="1080"/>
      <c r="H20" s="1080"/>
      <c r="I20" s="509"/>
      <c r="J20" s="74"/>
      <c r="K20" s="59"/>
    </row>
    <row r="21" spans="2:11" ht="2.25" customHeight="1">
      <c r="B21" s="501"/>
      <c r="C21" s="506"/>
      <c r="D21" s="506"/>
      <c r="E21" s="510"/>
      <c r="F21" s="510"/>
      <c r="G21" s="510"/>
      <c r="H21" s="510"/>
      <c r="I21" s="502"/>
      <c r="J21" s="63"/>
      <c r="K21" s="59"/>
    </row>
    <row r="22" spans="2:11" ht="18" customHeight="1">
      <c r="B22" s="1065" t="str">
        <f>"保存期間満了日"</f>
        <v>保存期間満了日</v>
      </c>
      <c r="C22" s="1066"/>
      <c r="D22" s="1066"/>
      <c r="E22" s="1066"/>
      <c r="F22" s="1066"/>
      <c r="G22" s="1066"/>
      <c r="H22" s="1066"/>
      <c r="I22" s="1067"/>
      <c r="J22" s="63"/>
      <c r="K22" s="59"/>
    </row>
    <row r="23" spans="2:11" ht="23.25" customHeight="1">
      <c r="B23" s="511"/>
      <c r="C23" s="1078" t="s">
        <v>496</v>
      </c>
      <c r="D23" s="1078"/>
      <c r="E23" s="1078"/>
      <c r="F23" s="1078"/>
      <c r="G23" s="1078"/>
      <c r="H23" s="1078"/>
      <c r="I23" s="512"/>
      <c r="J23" s="63"/>
      <c r="K23" s="59"/>
    </row>
    <row r="24" spans="2:11" ht="2.25" customHeight="1">
      <c r="B24" s="511"/>
      <c r="C24" s="513"/>
      <c r="D24" s="513"/>
      <c r="E24" s="513"/>
      <c r="F24" s="513"/>
      <c r="G24" s="513"/>
      <c r="H24" s="513"/>
      <c r="I24" s="512"/>
      <c r="J24" s="63"/>
      <c r="K24" s="59"/>
    </row>
    <row r="25" spans="2:11" ht="18" customHeight="1">
      <c r="B25" s="1058" t="str">
        <f>"事務所・課室名"</f>
        <v>事務所・課室名</v>
      </c>
      <c r="C25" s="1059"/>
      <c r="D25" s="1059"/>
      <c r="E25" s="1059"/>
      <c r="F25" s="1059"/>
      <c r="G25" s="1059"/>
      <c r="H25" s="1059"/>
      <c r="I25" s="1060"/>
      <c r="J25" s="63"/>
      <c r="K25" s="59"/>
    </row>
    <row r="26" spans="2:11" ht="23.25" customHeight="1">
      <c r="B26" s="1068" t="s">
        <v>497</v>
      </c>
      <c r="C26" s="1069"/>
      <c r="D26" s="1069"/>
      <c r="E26" s="1069"/>
      <c r="F26" s="1069"/>
      <c r="G26" s="1069"/>
      <c r="H26" s="1069"/>
      <c r="I26" s="1070"/>
      <c r="J26" s="63"/>
      <c r="K26" s="59"/>
    </row>
    <row r="27" spans="2:11" ht="21" customHeight="1">
      <c r="B27" s="1071" t="s">
        <v>80</v>
      </c>
      <c r="C27" s="1072"/>
      <c r="D27" s="1072"/>
      <c r="E27" s="1072"/>
      <c r="F27" s="1072"/>
      <c r="G27" s="1072"/>
      <c r="H27" s="1072"/>
      <c r="I27" s="1073"/>
      <c r="J27" s="68"/>
      <c r="K27" s="112"/>
    </row>
    <row r="28" spans="2:11" ht="5.25" customHeight="1">
      <c r="B28" s="86"/>
      <c r="C28" s="514"/>
      <c r="D28" s="514"/>
      <c r="E28" s="514"/>
      <c r="F28" s="514"/>
      <c r="G28" s="514"/>
      <c r="H28" s="514"/>
      <c r="I28" s="88"/>
      <c r="J28" s="63"/>
      <c r="K28" s="59"/>
    </row>
    <row r="29" spans="2:11" ht="6.75" customHeight="1"/>
  </sheetData>
  <mergeCells count="15">
    <mergeCell ref="B25:I25"/>
    <mergeCell ref="B26:I26"/>
    <mergeCell ref="B27:I27"/>
    <mergeCell ref="B8:I8"/>
    <mergeCell ref="C9:H16"/>
    <mergeCell ref="C18:H18"/>
    <mergeCell ref="C20:H20"/>
    <mergeCell ref="B22:I22"/>
    <mergeCell ref="C23:H23"/>
    <mergeCell ref="B7:I7"/>
    <mergeCell ref="B2:I2"/>
    <mergeCell ref="B3:I3"/>
    <mergeCell ref="B4:I4"/>
    <mergeCell ref="B5:I5"/>
    <mergeCell ref="B6:I6"/>
  </mergeCells>
  <phoneticPr fontId="62"/>
  <pageMargins left="0.11811023622047245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Sheet11134"/>
  <dimension ref="A1:K29"/>
  <sheetViews>
    <sheetView zoomScale="75" zoomScaleNormal="75" workbookViewId="0"/>
  </sheetViews>
  <sheetFormatPr defaultRowHeight="13.5"/>
  <cols>
    <col min="1" max="1" width="1" style="57" customWidth="1"/>
    <col min="2" max="3" width="0.75" style="57" customWidth="1"/>
    <col min="4" max="4" width="2.625" style="57" customWidth="1"/>
    <col min="5" max="5" width="6.875" style="57" customWidth="1"/>
    <col min="6" max="6" width="0.5" style="57" customWidth="1"/>
    <col min="7" max="7" width="5" style="57" customWidth="1"/>
    <col min="8" max="8" width="5.25" style="57" customWidth="1"/>
    <col min="9" max="9" width="0.75" style="57" customWidth="1"/>
    <col min="10" max="10" width="1.625" style="57" customWidth="1"/>
    <col min="11" max="11" width="0.375" style="57" customWidth="1"/>
    <col min="12" max="16384" width="9" style="57"/>
  </cols>
  <sheetData>
    <row r="1" spans="1:11" ht="4.5" customHeight="1">
      <c r="A1" s="58" t="s">
        <v>500</v>
      </c>
      <c r="K1" s="59"/>
    </row>
    <row r="2" spans="1:11" ht="18" customHeight="1">
      <c r="B2" s="1058" t="str">
        <f>"大　分　類"</f>
        <v>大　分　類</v>
      </c>
      <c r="C2" s="1059"/>
      <c r="D2" s="1059"/>
      <c r="E2" s="1059"/>
      <c r="F2" s="1059"/>
      <c r="G2" s="1059"/>
      <c r="H2" s="1059"/>
      <c r="I2" s="1060"/>
      <c r="J2" s="63"/>
      <c r="K2" s="59"/>
    </row>
    <row r="3" spans="1:11" ht="22.5" customHeight="1">
      <c r="B3" s="1061" t="s">
        <v>66</v>
      </c>
      <c r="C3" s="1062"/>
      <c r="D3" s="1062"/>
      <c r="E3" s="1062"/>
      <c r="F3" s="1062"/>
      <c r="G3" s="1062"/>
      <c r="H3" s="1062"/>
      <c r="I3" s="1063"/>
      <c r="J3" s="66"/>
      <c r="K3" s="59"/>
    </row>
    <row r="4" spans="1:11" ht="18" customHeight="1">
      <c r="B4" s="1058" t="str">
        <f>"中　分　類"</f>
        <v>中　分　類</v>
      </c>
      <c r="C4" s="1059"/>
      <c r="D4" s="1059"/>
      <c r="E4" s="1059"/>
      <c r="F4" s="1059"/>
      <c r="G4" s="1059"/>
      <c r="H4" s="1059"/>
      <c r="I4" s="1060"/>
      <c r="J4" s="66"/>
      <c r="K4" s="59"/>
    </row>
    <row r="5" spans="1:11" ht="22.5" customHeight="1">
      <c r="B5" s="1064" t="s">
        <v>492</v>
      </c>
      <c r="C5" s="1064"/>
      <c r="D5" s="1064"/>
      <c r="E5" s="1064"/>
      <c r="F5" s="1064"/>
      <c r="G5" s="1064"/>
      <c r="H5" s="1064"/>
      <c r="I5" s="1064"/>
      <c r="J5" s="66"/>
      <c r="K5" s="59"/>
    </row>
    <row r="6" spans="1:11" ht="18" customHeight="1">
      <c r="B6" s="1065" t="str">
        <f>"小　分　類"</f>
        <v>小　分　類</v>
      </c>
      <c r="C6" s="1066"/>
      <c r="D6" s="1066"/>
      <c r="E6" s="1066"/>
      <c r="F6" s="1066"/>
      <c r="G6" s="1066"/>
      <c r="H6" s="1066"/>
      <c r="I6" s="1067"/>
      <c r="J6" s="66"/>
      <c r="K6" s="59"/>
    </row>
    <row r="7" spans="1:11" ht="22.5" customHeight="1">
      <c r="B7" s="1057" t="s">
        <v>493</v>
      </c>
      <c r="C7" s="1057"/>
      <c r="D7" s="1057"/>
      <c r="E7" s="1057"/>
      <c r="F7" s="1057"/>
      <c r="G7" s="1057"/>
      <c r="H7" s="1057"/>
      <c r="I7" s="1057"/>
      <c r="J7" s="66"/>
      <c r="K7" s="59"/>
    </row>
    <row r="8" spans="1:11" ht="24" customHeight="1">
      <c r="B8" s="1074" t="s">
        <v>495</v>
      </c>
      <c r="C8" s="1074"/>
      <c r="D8" s="1074"/>
      <c r="E8" s="1074"/>
      <c r="F8" s="1074"/>
      <c r="G8" s="1074"/>
      <c r="H8" s="1074"/>
      <c r="I8" s="1074"/>
      <c r="J8" s="63"/>
      <c r="K8" s="59"/>
    </row>
    <row r="9" spans="1:11" ht="290.25" customHeight="1">
      <c r="B9" s="501"/>
      <c r="C9" s="1075" t="s">
        <v>55</v>
      </c>
      <c r="D9" s="1075"/>
      <c r="E9" s="1075"/>
      <c r="F9" s="1075"/>
      <c r="G9" s="1075"/>
      <c r="H9" s="1075"/>
      <c r="I9" s="502"/>
      <c r="J9" s="63"/>
      <c r="K9" s="59"/>
    </row>
    <row r="10" spans="1:11" ht="15" customHeight="1">
      <c r="B10" s="501"/>
      <c r="C10" s="1075"/>
      <c r="D10" s="1075"/>
      <c r="E10" s="1075"/>
      <c r="F10" s="1075"/>
      <c r="G10" s="1075"/>
      <c r="H10" s="1075"/>
      <c r="I10" s="502"/>
      <c r="J10" s="63"/>
      <c r="K10" s="59"/>
    </row>
    <row r="11" spans="1:11" ht="3" customHeight="1">
      <c r="B11" s="501"/>
      <c r="C11" s="1075"/>
      <c r="D11" s="1075"/>
      <c r="E11" s="1075"/>
      <c r="F11" s="1075"/>
      <c r="G11" s="1075"/>
      <c r="H11" s="1075"/>
      <c r="I11" s="502"/>
      <c r="J11" s="63"/>
      <c r="K11" s="59"/>
    </row>
    <row r="12" spans="1:11" ht="15" customHeight="1">
      <c r="B12" s="501"/>
      <c r="C12" s="1075"/>
      <c r="D12" s="1075"/>
      <c r="E12" s="1075"/>
      <c r="F12" s="1075"/>
      <c r="G12" s="1075"/>
      <c r="H12" s="1075"/>
      <c r="I12" s="502"/>
      <c r="J12" s="63"/>
      <c r="K12" s="59"/>
    </row>
    <row r="13" spans="1:11" ht="3" customHeight="1">
      <c r="B13" s="501"/>
      <c r="C13" s="1075"/>
      <c r="D13" s="1075"/>
      <c r="E13" s="1075"/>
      <c r="F13" s="1075"/>
      <c r="G13" s="1075"/>
      <c r="H13" s="1075"/>
      <c r="I13" s="502"/>
      <c r="J13" s="63"/>
      <c r="K13" s="59"/>
    </row>
    <row r="14" spans="1:11" ht="15" customHeight="1">
      <c r="B14" s="501"/>
      <c r="C14" s="1075"/>
      <c r="D14" s="1075"/>
      <c r="E14" s="1075"/>
      <c r="F14" s="1075"/>
      <c r="G14" s="1075"/>
      <c r="H14" s="1075"/>
      <c r="I14" s="502"/>
      <c r="J14" s="63"/>
      <c r="K14" s="59"/>
    </row>
    <row r="15" spans="1:11" ht="3" customHeight="1">
      <c r="B15" s="501"/>
      <c r="C15" s="1075"/>
      <c r="D15" s="1075"/>
      <c r="E15" s="1075"/>
      <c r="F15" s="1075"/>
      <c r="G15" s="1075"/>
      <c r="H15" s="1075"/>
      <c r="I15" s="502"/>
      <c r="J15" s="63"/>
      <c r="K15" s="59"/>
    </row>
    <row r="16" spans="1:11" ht="15" customHeight="1">
      <c r="B16" s="501"/>
      <c r="C16" s="1075"/>
      <c r="D16" s="1075"/>
      <c r="E16" s="1075"/>
      <c r="F16" s="1075"/>
      <c r="G16" s="1075"/>
      <c r="H16" s="1075"/>
      <c r="I16" s="502"/>
      <c r="J16" s="63"/>
      <c r="K16" s="59"/>
    </row>
    <row r="17" spans="2:11" ht="3" customHeight="1">
      <c r="B17" s="501"/>
      <c r="C17" s="503"/>
      <c r="D17" s="503"/>
      <c r="E17" s="110"/>
      <c r="F17" s="110"/>
      <c r="G17" s="110"/>
      <c r="H17" s="110"/>
      <c r="I17" s="502"/>
      <c r="J17" s="63"/>
      <c r="K17" s="59"/>
    </row>
    <row r="18" spans="2:11" ht="18" customHeight="1">
      <c r="B18" s="504"/>
      <c r="C18" s="1076" t="str">
        <f>"保存期間"</f>
        <v>保存期間</v>
      </c>
      <c r="D18" s="1076"/>
      <c r="E18" s="1076"/>
      <c r="F18" s="1076"/>
      <c r="G18" s="1076"/>
      <c r="H18" s="1076"/>
      <c r="I18" s="505"/>
      <c r="J18" s="63"/>
      <c r="K18" s="59"/>
    </row>
    <row r="19" spans="2:11" ht="2.25" customHeight="1">
      <c r="B19" s="501"/>
      <c r="C19" s="506"/>
      <c r="D19" s="506"/>
      <c r="E19" s="110"/>
      <c r="F19" s="110"/>
      <c r="G19" s="110"/>
      <c r="H19" s="507"/>
      <c r="I19" s="502"/>
      <c r="J19" s="63"/>
      <c r="K19" s="59"/>
    </row>
    <row r="20" spans="2:11" ht="123.75" customHeight="1">
      <c r="B20" s="508"/>
      <c r="C20" s="1080" t="str">
        <f>H19 &amp; IF(H19&lt;&gt;"",CHAR(10),"")&amp;B20</f>
        <v/>
      </c>
      <c r="D20" s="1080"/>
      <c r="E20" s="1080"/>
      <c r="F20" s="1080"/>
      <c r="G20" s="1080"/>
      <c r="H20" s="1080"/>
      <c r="I20" s="509"/>
      <c r="J20" s="74"/>
      <c r="K20" s="59"/>
    </row>
    <row r="21" spans="2:11" ht="2.25" customHeight="1">
      <c r="B21" s="501"/>
      <c r="C21" s="506"/>
      <c r="D21" s="506"/>
      <c r="E21" s="510"/>
      <c r="F21" s="510"/>
      <c r="G21" s="510"/>
      <c r="H21" s="510"/>
      <c r="I21" s="502"/>
      <c r="J21" s="63"/>
      <c r="K21" s="59"/>
    </row>
    <row r="22" spans="2:11" ht="18" customHeight="1">
      <c r="B22" s="1065" t="str">
        <f>"保存期間満了日"</f>
        <v>保存期間満了日</v>
      </c>
      <c r="C22" s="1066"/>
      <c r="D22" s="1066"/>
      <c r="E22" s="1066"/>
      <c r="F22" s="1066"/>
      <c r="G22" s="1066"/>
      <c r="H22" s="1066"/>
      <c r="I22" s="1067"/>
      <c r="J22" s="63"/>
      <c r="K22" s="59"/>
    </row>
    <row r="23" spans="2:11" ht="23.25" customHeight="1">
      <c r="B23" s="511"/>
      <c r="C23" s="1078" t="s">
        <v>496</v>
      </c>
      <c r="D23" s="1078"/>
      <c r="E23" s="1078"/>
      <c r="F23" s="1078"/>
      <c r="G23" s="1078"/>
      <c r="H23" s="1078"/>
      <c r="I23" s="512"/>
      <c r="J23" s="63"/>
      <c r="K23" s="59"/>
    </row>
    <row r="24" spans="2:11" ht="2.25" customHeight="1">
      <c r="B24" s="511"/>
      <c r="C24" s="513"/>
      <c r="D24" s="513"/>
      <c r="E24" s="513"/>
      <c r="F24" s="513"/>
      <c r="G24" s="513"/>
      <c r="H24" s="513"/>
      <c r="I24" s="512"/>
      <c r="J24" s="63"/>
      <c r="K24" s="59"/>
    </row>
    <row r="25" spans="2:11" ht="18" customHeight="1">
      <c r="B25" s="1058" t="str">
        <f>"事務所・課室名"</f>
        <v>事務所・課室名</v>
      </c>
      <c r="C25" s="1059"/>
      <c r="D25" s="1059"/>
      <c r="E25" s="1059"/>
      <c r="F25" s="1059"/>
      <c r="G25" s="1059"/>
      <c r="H25" s="1059"/>
      <c r="I25" s="1060"/>
      <c r="J25" s="63"/>
      <c r="K25" s="59"/>
    </row>
    <row r="26" spans="2:11" ht="23.25" customHeight="1">
      <c r="B26" s="1068" t="s">
        <v>497</v>
      </c>
      <c r="C26" s="1069"/>
      <c r="D26" s="1069"/>
      <c r="E26" s="1069"/>
      <c r="F26" s="1069"/>
      <c r="G26" s="1069"/>
      <c r="H26" s="1069"/>
      <c r="I26" s="1070"/>
      <c r="J26" s="63"/>
      <c r="K26" s="59"/>
    </row>
    <row r="27" spans="2:11" ht="21" customHeight="1">
      <c r="B27" s="1071" t="s">
        <v>80</v>
      </c>
      <c r="C27" s="1072"/>
      <c r="D27" s="1072"/>
      <c r="E27" s="1072"/>
      <c r="F27" s="1072"/>
      <c r="G27" s="1072"/>
      <c r="H27" s="1072"/>
      <c r="I27" s="1073"/>
      <c r="J27" s="68"/>
      <c r="K27" s="112"/>
    </row>
    <row r="28" spans="2:11" ht="27.75" customHeight="1">
      <c r="B28" s="86"/>
      <c r="C28" s="1079"/>
      <c r="D28" s="1079"/>
      <c r="E28" s="1079"/>
      <c r="F28" s="1079"/>
      <c r="G28" s="1079"/>
      <c r="H28" s="1079"/>
      <c r="I28" s="88"/>
      <c r="J28" s="63"/>
      <c r="K28" s="59"/>
    </row>
    <row r="29" spans="2:11" ht="6.75" customHeight="1"/>
  </sheetData>
  <mergeCells count="16">
    <mergeCell ref="B7:I7"/>
    <mergeCell ref="C28:H28"/>
    <mergeCell ref="B2:I2"/>
    <mergeCell ref="B3:I3"/>
    <mergeCell ref="B4:I4"/>
    <mergeCell ref="B5:I5"/>
    <mergeCell ref="B6:I6"/>
    <mergeCell ref="B25:I25"/>
    <mergeCell ref="B26:I26"/>
    <mergeCell ref="B27:I27"/>
    <mergeCell ref="B8:I8"/>
    <mergeCell ref="C9:H16"/>
    <mergeCell ref="C18:H18"/>
    <mergeCell ref="C20:H20"/>
    <mergeCell ref="B22:I22"/>
    <mergeCell ref="C23:H23"/>
  </mergeCells>
  <phoneticPr fontId="62"/>
  <pageMargins left="0.11811023622047245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Sheet22"/>
  <dimension ref="A1:Y35"/>
  <sheetViews>
    <sheetView zoomScale="80" zoomScaleNormal="80" workbookViewId="0"/>
  </sheetViews>
  <sheetFormatPr defaultRowHeight="13.5"/>
  <cols>
    <col min="1" max="25" width="3.625" style="234" customWidth="1"/>
    <col min="26" max="16384" width="9" style="234"/>
  </cols>
  <sheetData>
    <row r="1" spans="1:25" ht="25.5" customHeight="1" thickBot="1"/>
    <row r="2" spans="1:25" ht="22.5" customHeight="1">
      <c r="A2" s="1173" t="str">
        <f>E2</f>
        <v>年（度）</v>
      </c>
      <c r="B2" s="1173"/>
      <c r="C2" s="1173"/>
      <c r="E2" s="1174" t="str">
        <f>"年（度）"</f>
        <v>年（度）</v>
      </c>
      <c r="F2" s="1175"/>
      <c r="G2" s="1176"/>
      <c r="H2" s="1182" t="str">
        <f>SUBSTITUTE(LEFT(PF_和暦編集(H16),5)," ","")&amp; IF(I16="年度","度","")</f>
        <v>令和年</v>
      </c>
      <c r="I2" s="1183"/>
      <c r="J2" s="1183"/>
      <c r="K2" s="1183"/>
      <c r="L2" s="1183"/>
      <c r="M2" s="1183"/>
      <c r="N2" s="1183"/>
      <c r="O2" s="1184"/>
      <c r="P2" s="1157"/>
      <c r="Q2" s="1158"/>
      <c r="R2" s="1158"/>
      <c r="S2" s="1158"/>
      <c r="T2" s="1163"/>
      <c r="U2" s="1163"/>
      <c r="V2" s="1163"/>
      <c r="W2" s="1163"/>
      <c r="X2" s="1163"/>
      <c r="Y2" s="1164"/>
    </row>
    <row r="3" spans="1:25" ht="22.5" customHeight="1">
      <c r="A3" s="1083" t="e">
        <f>LEFT(PF_和暦編集(H16,"","1"),FIND(".",PF_和暦編集(H16,"","1"),1)-1)&amp;"年"&amp; IF(I16="年度","度","")</f>
        <v>#VALUE!</v>
      </c>
      <c r="B3" s="1083"/>
      <c r="C3" s="1083"/>
      <c r="E3" s="1177"/>
      <c r="F3" s="1178"/>
      <c r="G3" s="1179"/>
      <c r="H3" s="1185"/>
      <c r="I3" s="1186"/>
      <c r="J3" s="1186"/>
      <c r="K3" s="1186"/>
      <c r="L3" s="1186"/>
      <c r="M3" s="1186"/>
      <c r="N3" s="1186"/>
      <c r="O3" s="1187"/>
      <c r="P3" s="1159"/>
      <c r="Q3" s="1160"/>
      <c r="R3" s="1160"/>
      <c r="S3" s="1160"/>
      <c r="T3" s="1165"/>
      <c r="U3" s="1165"/>
      <c r="V3" s="1165"/>
      <c r="W3" s="1165"/>
      <c r="X3" s="1165"/>
      <c r="Y3" s="1166"/>
    </row>
    <row r="4" spans="1:25" s="238" customFormat="1" ht="22.5" customHeight="1">
      <c r="A4" s="1169"/>
      <c r="B4" s="1169"/>
      <c r="C4" s="1169"/>
      <c r="E4" s="1180"/>
      <c r="F4" s="1169"/>
      <c r="G4" s="1181"/>
      <c r="H4" s="1188"/>
      <c r="I4" s="1189"/>
      <c r="J4" s="1189"/>
      <c r="K4" s="1189"/>
      <c r="L4" s="1189"/>
      <c r="M4" s="1189"/>
      <c r="N4" s="1189"/>
      <c r="O4" s="1190"/>
      <c r="P4" s="1161"/>
      <c r="Q4" s="1162"/>
      <c r="R4" s="1162"/>
      <c r="S4" s="1162"/>
      <c r="T4" s="1167"/>
      <c r="U4" s="1167"/>
      <c r="V4" s="1167"/>
      <c r="W4" s="1167"/>
      <c r="X4" s="1167"/>
      <c r="Y4" s="1168"/>
    </row>
    <row r="5" spans="1:25" s="238" customFormat="1" ht="22.5" customHeight="1">
      <c r="A5" s="1083"/>
      <c r="B5" s="1083"/>
      <c r="C5" s="1083"/>
      <c r="E5" s="1192" t="str">
        <f>"分類番号"</f>
        <v>分類番号</v>
      </c>
      <c r="F5" s="1083"/>
      <c r="G5" s="1193"/>
      <c r="H5" s="1123" t="str">
        <f>"大"</f>
        <v>大</v>
      </c>
      <c r="I5" s="1126"/>
      <c r="J5" s="1129"/>
      <c r="K5" s="1130"/>
      <c r="L5" s="1130"/>
      <c r="M5" s="1170"/>
      <c r="N5" s="1123" t="str">
        <f>"中"</f>
        <v>中</v>
      </c>
      <c r="O5" s="1126"/>
      <c r="P5" s="1129"/>
      <c r="Q5" s="1130"/>
      <c r="R5" s="1130"/>
      <c r="S5" s="1170"/>
      <c r="T5" s="1123" t="str">
        <f>"小"</f>
        <v>小</v>
      </c>
      <c r="U5" s="1126"/>
      <c r="V5" s="1129"/>
      <c r="W5" s="1130"/>
      <c r="X5" s="1130"/>
      <c r="Y5" s="1131"/>
    </row>
    <row r="6" spans="1:25" s="239" customFormat="1" ht="22.5" customHeight="1">
      <c r="A6" s="1191" t="str">
        <f>IF(T2="","",T2)</f>
        <v/>
      </c>
      <c r="B6" s="1191"/>
      <c r="C6" s="1191"/>
      <c r="E6" s="1177"/>
      <c r="F6" s="1178"/>
      <c r="G6" s="1179"/>
      <c r="H6" s="1124"/>
      <c r="I6" s="1127"/>
      <c r="J6" s="1132"/>
      <c r="K6" s="1133"/>
      <c r="L6" s="1133"/>
      <c r="M6" s="1171"/>
      <c r="N6" s="1124"/>
      <c r="O6" s="1127"/>
      <c r="P6" s="1132"/>
      <c r="Q6" s="1133"/>
      <c r="R6" s="1133"/>
      <c r="S6" s="1171"/>
      <c r="T6" s="1124"/>
      <c r="U6" s="1127"/>
      <c r="V6" s="1132"/>
      <c r="W6" s="1133"/>
      <c r="X6" s="1133"/>
      <c r="Y6" s="1134"/>
    </row>
    <row r="7" spans="1:25" s="239" customFormat="1" ht="22.5" customHeight="1">
      <c r="A7" s="1099" t="str">
        <f>E5</f>
        <v>分類番号</v>
      </c>
      <c r="B7" s="1099"/>
      <c r="C7" s="1099"/>
      <c r="E7" s="1180"/>
      <c r="F7" s="1169"/>
      <c r="G7" s="1181"/>
      <c r="H7" s="1125"/>
      <c r="I7" s="1128"/>
      <c r="J7" s="1135"/>
      <c r="K7" s="1136"/>
      <c r="L7" s="1136"/>
      <c r="M7" s="1172"/>
      <c r="N7" s="1125"/>
      <c r="O7" s="1128"/>
      <c r="P7" s="1135"/>
      <c r="Q7" s="1136"/>
      <c r="R7" s="1136"/>
      <c r="S7" s="1172"/>
      <c r="T7" s="1125"/>
      <c r="U7" s="1128"/>
      <c r="V7" s="1135"/>
      <c r="W7" s="1136"/>
      <c r="X7" s="1136"/>
      <c r="Y7" s="1137"/>
    </row>
    <row r="8" spans="1:25" s="239" customFormat="1" ht="22.5" customHeight="1">
      <c r="A8" s="491" t="str">
        <f>H5</f>
        <v>大</v>
      </c>
      <c r="B8" s="1099" t="str">
        <f>IF(I5="","",I5)</f>
        <v/>
      </c>
      <c r="C8" s="1099"/>
      <c r="E8" s="1097" t="str">
        <f>"簿冊名"</f>
        <v>簿冊名</v>
      </c>
      <c r="F8" s="1089"/>
      <c r="G8" s="1105"/>
      <c r="H8" s="1141"/>
      <c r="I8" s="1142"/>
      <c r="J8" s="1142"/>
      <c r="K8" s="1142"/>
      <c r="L8" s="1142"/>
      <c r="M8" s="1142"/>
      <c r="N8" s="1142"/>
      <c r="O8" s="1142"/>
      <c r="P8" s="1142"/>
      <c r="Q8" s="1142"/>
      <c r="R8" s="1142"/>
      <c r="S8" s="1143"/>
      <c r="T8" s="1150" t="str">
        <f>"保存期間延長"</f>
        <v>保存期間延長</v>
      </c>
      <c r="U8" s="1104" t="str">
        <f>"年"</f>
        <v>年</v>
      </c>
      <c r="V8" s="1104"/>
      <c r="W8" s="1104"/>
      <c r="X8" s="1104"/>
      <c r="Y8" s="492"/>
    </row>
    <row r="9" spans="1:25" s="239" customFormat="1" ht="22.5" customHeight="1">
      <c r="A9" s="491" t="str">
        <f>N5</f>
        <v>中</v>
      </c>
      <c r="B9" s="1099" t="str">
        <f>IF(O5="","",O5)</f>
        <v/>
      </c>
      <c r="C9" s="1099"/>
      <c r="E9" s="1138"/>
      <c r="F9" s="1139"/>
      <c r="G9" s="1140"/>
      <c r="H9" s="1144"/>
      <c r="I9" s="1145"/>
      <c r="J9" s="1145"/>
      <c r="K9" s="1145"/>
      <c r="L9" s="1145"/>
      <c r="M9" s="1145"/>
      <c r="N9" s="1145"/>
      <c r="O9" s="1145"/>
      <c r="P9" s="1145"/>
      <c r="Q9" s="1145"/>
      <c r="R9" s="1145"/>
      <c r="S9" s="1146"/>
      <c r="T9" s="1151"/>
      <c r="U9" s="1104" t="str">
        <f>"年"</f>
        <v>年</v>
      </c>
      <c r="V9" s="1104"/>
      <c r="W9" s="1104"/>
      <c r="X9" s="1104"/>
      <c r="Y9" s="492"/>
    </row>
    <row r="10" spans="1:25" s="239" customFormat="1" ht="22.5" customHeight="1">
      <c r="A10" s="491" t="str">
        <f>T5</f>
        <v>小</v>
      </c>
      <c r="B10" s="1099" t="str">
        <f>IF(U5="","",U5)</f>
        <v/>
      </c>
      <c r="C10" s="1099"/>
      <c r="E10" s="1106"/>
      <c r="F10" s="1090"/>
      <c r="G10" s="1107"/>
      <c r="H10" s="1147"/>
      <c r="I10" s="1148"/>
      <c r="J10" s="1148"/>
      <c r="K10" s="1148"/>
      <c r="L10" s="1148"/>
      <c r="M10" s="1148"/>
      <c r="N10" s="1148"/>
      <c r="O10" s="1148"/>
      <c r="P10" s="1148"/>
      <c r="Q10" s="1148"/>
      <c r="R10" s="1148"/>
      <c r="S10" s="1149"/>
      <c r="T10" s="1151"/>
      <c r="U10" s="1104" t="str">
        <f>"年"</f>
        <v>年</v>
      </c>
      <c r="V10" s="1104"/>
      <c r="W10" s="1104"/>
      <c r="X10" s="1104"/>
      <c r="Y10" s="492"/>
    </row>
    <row r="11" spans="1:25" s="239" customFormat="1" ht="22.5" customHeight="1">
      <c r="A11" s="1089" t="str">
        <f>E8</f>
        <v>簿冊名</v>
      </c>
      <c r="B11" s="1089"/>
      <c r="C11" s="1089"/>
      <c r="E11" s="1153" t="str">
        <f>"保存期間"</f>
        <v>保存期間</v>
      </c>
      <c r="F11" s="1099"/>
      <c r="G11" s="1100"/>
      <c r="H11" s="1154"/>
      <c r="I11" s="1155"/>
      <c r="J11" s="1155"/>
      <c r="K11" s="1155"/>
      <c r="L11" s="1156"/>
      <c r="M11" s="1098" t="str">
        <f>"廃棄時期"</f>
        <v>廃棄時期</v>
      </c>
      <c r="N11" s="1099"/>
      <c r="O11" s="1100"/>
      <c r="P11" s="1101"/>
      <c r="Q11" s="1102"/>
      <c r="R11" s="1102"/>
      <c r="S11" s="1103"/>
      <c r="T11" s="1152"/>
      <c r="U11" s="1104" t="str">
        <f>"年"</f>
        <v>年</v>
      </c>
      <c r="V11" s="1104"/>
      <c r="W11" s="1104"/>
      <c r="X11" s="1104"/>
      <c r="Y11" s="492"/>
    </row>
    <row r="12" spans="1:25" s="239" customFormat="1" ht="22.5" customHeight="1">
      <c r="A12" s="1081" t="str">
        <f>IF(H8="","",H8)</f>
        <v/>
      </c>
      <c r="B12" s="1081"/>
      <c r="C12" s="1081"/>
      <c r="E12" s="1097" t="str">
        <f>"所属名"</f>
        <v>所属名</v>
      </c>
      <c r="F12" s="1089"/>
      <c r="G12" s="1105"/>
      <c r="H12" s="1114"/>
      <c r="I12" s="1115"/>
      <c r="J12" s="1115"/>
      <c r="K12" s="1115"/>
      <c r="L12" s="1115"/>
      <c r="M12" s="1115"/>
      <c r="N12" s="1115"/>
      <c r="O12" s="1115"/>
      <c r="P12" s="1115"/>
      <c r="Q12" s="1115"/>
      <c r="R12" s="1115"/>
      <c r="S12" s="1116"/>
      <c r="T12" s="1120" t="str">
        <f>"廃棄時期"</f>
        <v>廃棄時期</v>
      </c>
      <c r="U12" s="1104" t="str">
        <f>"年　　月"</f>
        <v>年　　月</v>
      </c>
      <c r="V12" s="1104"/>
      <c r="W12" s="1104"/>
      <c r="X12" s="1104"/>
      <c r="Y12" s="492"/>
    </row>
    <row r="13" spans="1:25" s="239" customFormat="1" ht="22.5" customHeight="1">
      <c r="A13" s="1081"/>
      <c r="B13" s="1081"/>
      <c r="C13" s="1081"/>
      <c r="E13" s="1106"/>
      <c r="F13" s="1090"/>
      <c r="G13" s="1107"/>
      <c r="H13" s="1117"/>
      <c r="I13" s="1118"/>
      <c r="J13" s="1118"/>
      <c r="K13" s="1118"/>
      <c r="L13" s="1118"/>
      <c r="M13" s="1118"/>
      <c r="N13" s="1118"/>
      <c r="O13" s="1118"/>
      <c r="P13" s="1118"/>
      <c r="Q13" s="1118"/>
      <c r="R13" s="1118"/>
      <c r="S13" s="1119"/>
      <c r="T13" s="1121"/>
      <c r="U13" s="1104" t="str">
        <f>"年　　月"</f>
        <v>年　　月</v>
      </c>
      <c r="V13" s="1104"/>
      <c r="W13" s="1104"/>
      <c r="X13" s="1104"/>
      <c r="Y13" s="492"/>
    </row>
    <row r="14" spans="1:25" s="239" customFormat="1" ht="22.5" customHeight="1">
      <c r="A14" s="1081"/>
      <c r="B14" s="1081"/>
      <c r="C14" s="1081"/>
      <c r="E14" s="1097" t="str">
        <f>"保存No."</f>
        <v>保存No.</v>
      </c>
      <c r="F14" s="1089"/>
      <c r="G14" s="1105"/>
      <c r="H14" s="1108"/>
      <c r="I14" s="1109"/>
      <c r="J14" s="1109"/>
      <c r="K14" s="1109"/>
      <c r="L14" s="1109"/>
      <c r="M14" s="1109"/>
      <c r="N14" s="1109"/>
      <c r="O14" s="1109"/>
      <c r="P14" s="1109"/>
      <c r="Q14" s="1109"/>
      <c r="R14" s="1109"/>
      <c r="S14" s="1110"/>
      <c r="T14" s="1121"/>
      <c r="U14" s="1104" t="str">
        <f>"年　　月"</f>
        <v>年　　月</v>
      </c>
      <c r="V14" s="1104"/>
      <c r="W14" s="1104"/>
      <c r="X14" s="1104"/>
      <c r="Y14" s="492"/>
    </row>
    <row r="15" spans="1:25" s="239" customFormat="1" ht="22.5" customHeight="1">
      <c r="A15" s="1081"/>
      <c r="B15" s="1081"/>
      <c r="C15" s="1081"/>
      <c r="E15" s="1106"/>
      <c r="F15" s="1090"/>
      <c r="G15" s="1107"/>
      <c r="H15" s="1111"/>
      <c r="I15" s="1112"/>
      <c r="J15" s="1112"/>
      <c r="K15" s="1112"/>
      <c r="L15" s="1112"/>
      <c r="M15" s="1112"/>
      <c r="N15" s="1112"/>
      <c r="O15" s="1112"/>
      <c r="P15" s="1112"/>
      <c r="Q15" s="1112"/>
      <c r="R15" s="1112"/>
      <c r="S15" s="1113"/>
      <c r="T15" s="1122"/>
      <c r="U15" s="1104" t="str">
        <f>"年　　月"</f>
        <v>年　　月</v>
      </c>
      <c r="V15" s="1104"/>
      <c r="W15" s="1104"/>
      <c r="X15" s="1104"/>
      <c r="Y15" s="492"/>
    </row>
    <row r="16" spans="1:25" s="239" customFormat="1" ht="22.5" customHeight="1">
      <c r="A16" s="1081"/>
      <c r="B16" s="1081"/>
      <c r="C16" s="1081"/>
      <c r="E16" s="1097" t="str">
        <f>"備考"</f>
        <v>備考</v>
      </c>
      <c r="F16" s="1089"/>
      <c r="G16" s="1089"/>
      <c r="H16" s="493"/>
      <c r="I16" s="493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494"/>
    </row>
    <row r="17" spans="1:25" s="239" customFormat="1" ht="22.5" customHeight="1">
      <c r="A17" s="1081"/>
      <c r="B17" s="1081"/>
      <c r="C17" s="1081"/>
      <c r="E17" s="495"/>
      <c r="F17" s="1085"/>
      <c r="G17" s="1085"/>
      <c r="H17" s="1085"/>
      <c r="I17" s="1085"/>
      <c r="J17" s="1085"/>
      <c r="K17" s="1085"/>
      <c r="L17" s="1085"/>
      <c r="M17" s="1085"/>
      <c r="N17" s="1085"/>
      <c r="O17" s="1085"/>
      <c r="P17" s="1085"/>
      <c r="Q17" s="1085"/>
      <c r="R17" s="1085"/>
      <c r="S17" s="1085"/>
      <c r="T17" s="1085"/>
      <c r="U17" s="1085"/>
      <c r="V17" s="1085"/>
      <c r="W17" s="1085"/>
      <c r="X17" s="1085"/>
      <c r="Y17" s="1086"/>
    </row>
    <row r="18" spans="1:25" s="239" customFormat="1" ht="22.5" customHeight="1">
      <c r="A18" s="1081"/>
      <c r="B18" s="1081"/>
      <c r="C18" s="1081"/>
      <c r="E18" s="495"/>
      <c r="F18" s="1085"/>
      <c r="G18" s="1085"/>
      <c r="H18" s="1085"/>
      <c r="I18" s="1085"/>
      <c r="J18" s="1085"/>
      <c r="K18" s="1085"/>
      <c r="L18" s="1085"/>
      <c r="M18" s="1085"/>
      <c r="N18" s="1085"/>
      <c r="O18" s="1085"/>
      <c r="P18" s="1085"/>
      <c r="Q18" s="1085"/>
      <c r="R18" s="1085"/>
      <c r="S18" s="1085"/>
      <c r="T18" s="1085"/>
      <c r="U18" s="1085"/>
      <c r="V18" s="1085"/>
      <c r="W18" s="1085"/>
      <c r="X18" s="1085"/>
      <c r="Y18" s="1086"/>
    </row>
    <row r="19" spans="1:25" s="239" customFormat="1" ht="22.5" customHeight="1">
      <c r="A19" s="1096"/>
      <c r="B19" s="1096"/>
      <c r="C19" s="1096"/>
      <c r="E19" s="496"/>
      <c r="F19" s="1085"/>
      <c r="G19" s="1085"/>
      <c r="H19" s="1085"/>
      <c r="I19" s="1085"/>
      <c r="J19" s="1085"/>
      <c r="K19" s="1085"/>
      <c r="L19" s="1085"/>
      <c r="M19" s="1085"/>
      <c r="N19" s="1085"/>
      <c r="O19" s="1085"/>
      <c r="P19" s="1085"/>
      <c r="Q19" s="1085"/>
      <c r="R19" s="1085"/>
      <c r="S19" s="1085"/>
      <c r="T19" s="1085"/>
      <c r="U19" s="1085"/>
      <c r="V19" s="1085"/>
      <c r="W19" s="1085"/>
      <c r="X19" s="1085"/>
      <c r="Y19" s="1086"/>
    </row>
    <row r="20" spans="1:25" s="239" customFormat="1" ht="22.5" customHeight="1">
      <c r="A20" s="1089" t="str">
        <f>E11</f>
        <v>保存期間</v>
      </c>
      <c r="B20" s="1089"/>
      <c r="C20" s="1089"/>
      <c r="E20" s="496"/>
      <c r="F20" s="1085"/>
      <c r="G20" s="1085"/>
      <c r="H20" s="1085"/>
      <c r="I20" s="1085"/>
      <c r="J20" s="1085"/>
      <c r="K20" s="1085"/>
      <c r="L20" s="1085"/>
      <c r="M20" s="1085"/>
      <c r="N20" s="1085"/>
      <c r="O20" s="1085"/>
      <c r="P20" s="1085"/>
      <c r="Q20" s="1085"/>
      <c r="R20" s="1085"/>
      <c r="S20" s="1085"/>
      <c r="T20" s="1085"/>
      <c r="U20" s="1085"/>
      <c r="V20" s="1085"/>
      <c r="W20" s="1085"/>
      <c r="X20" s="1085"/>
      <c r="Y20" s="1086"/>
    </row>
    <row r="21" spans="1:25" s="239" customFormat="1" ht="22.5" customHeight="1">
      <c r="A21" s="1090" t="str">
        <f>IF(H11="","",H11)</f>
        <v/>
      </c>
      <c r="B21" s="1090"/>
      <c r="C21" s="1090"/>
      <c r="E21" s="496"/>
      <c r="F21" s="1085"/>
      <c r="G21" s="1085"/>
      <c r="H21" s="1085"/>
      <c r="I21" s="1085"/>
      <c r="J21" s="1085"/>
      <c r="K21" s="1085"/>
      <c r="L21" s="1085"/>
      <c r="M21" s="1085"/>
      <c r="N21" s="1085"/>
      <c r="O21" s="1085"/>
      <c r="P21" s="1085"/>
      <c r="Q21" s="1085"/>
      <c r="R21" s="1085"/>
      <c r="S21" s="1085"/>
      <c r="T21" s="1085"/>
      <c r="U21" s="1085"/>
      <c r="V21" s="1085"/>
      <c r="W21" s="1085"/>
      <c r="X21" s="1085"/>
      <c r="Y21" s="1086"/>
    </row>
    <row r="22" spans="1:25" s="239" customFormat="1" ht="22.5" customHeight="1">
      <c r="A22" s="1089" t="str">
        <f>M11</f>
        <v>廃棄時期</v>
      </c>
      <c r="B22" s="1089"/>
      <c r="C22" s="1089"/>
      <c r="E22" s="496"/>
      <c r="F22" s="1085"/>
      <c r="G22" s="1085"/>
      <c r="H22" s="1085"/>
      <c r="I22" s="1085"/>
      <c r="J22" s="1085"/>
      <c r="K22" s="1085"/>
      <c r="L22" s="1085"/>
      <c r="M22" s="1085"/>
      <c r="N22" s="1085"/>
      <c r="O22" s="1085"/>
      <c r="P22" s="1085"/>
      <c r="Q22" s="1085"/>
      <c r="R22" s="1085"/>
      <c r="S22" s="1085"/>
      <c r="T22" s="1085"/>
      <c r="U22" s="1085"/>
      <c r="V22" s="1085"/>
      <c r="W22" s="1085"/>
      <c r="X22" s="1085"/>
      <c r="Y22" s="1086"/>
    </row>
    <row r="23" spans="1:25" s="239" customFormat="1" ht="22.5" customHeight="1">
      <c r="A23" s="1091" t="str">
        <f>IF(P11="","",P11)</f>
        <v/>
      </c>
      <c r="B23" s="1091"/>
      <c r="C23" s="1091"/>
      <c r="E23" s="496"/>
      <c r="F23" s="1085"/>
      <c r="G23" s="1085"/>
      <c r="H23" s="1085"/>
      <c r="I23" s="1085"/>
      <c r="J23" s="1085"/>
      <c r="K23" s="1085"/>
      <c r="L23" s="1085"/>
      <c r="M23" s="1085"/>
      <c r="N23" s="1085"/>
      <c r="O23" s="1085"/>
      <c r="P23" s="1085"/>
      <c r="Q23" s="1085"/>
      <c r="R23" s="1085"/>
      <c r="S23" s="1085"/>
      <c r="T23" s="1085"/>
      <c r="U23" s="1085"/>
      <c r="V23" s="1085"/>
      <c r="W23" s="1085"/>
      <c r="X23" s="1085"/>
      <c r="Y23" s="1086"/>
    </row>
    <row r="24" spans="1:25" s="239" customFormat="1" ht="22.5" customHeight="1">
      <c r="A24" s="1089" t="str">
        <f>"廃棄延長"</f>
        <v>廃棄延長</v>
      </c>
      <c r="B24" s="1089"/>
      <c r="C24" s="1089"/>
      <c r="E24" s="496"/>
      <c r="F24" s="1085"/>
      <c r="G24" s="1085"/>
      <c r="H24" s="1085"/>
      <c r="I24" s="1085"/>
      <c r="J24" s="1085"/>
      <c r="K24" s="1085"/>
      <c r="L24" s="1085"/>
      <c r="M24" s="1085"/>
      <c r="N24" s="1085"/>
      <c r="O24" s="1085"/>
      <c r="P24" s="1085"/>
      <c r="Q24" s="1085"/>
      <c r="R24" s="1085"/>
      <c r="S24" s="1085"/>
      <c r="T24" s="1085"/>
      <c r="U24" s="1085"/>
      <c r="V24" s="1085"/>
      <c r="W24" s="1085"/>
      <c r="X24" s="1085"/>
      <c r="Y24" s="1086"/>
    </row>
    <row r="25" spans="1:25" s="239" customFormat="1" ht="22.5" customHeight="1">
      <c r="A25" s="1092" t="str">
        <f>U8</f>
        <v>年</v>
      </c>
      <c r="B25" s="1093"/>
      <c r="C25" s="1093"/>
      <c r="E25" s="496"/>
      <c r="F25" s="1085"/>
      <c r="G25" s="1085"/>
      <c r="H25" s="1085"/>
      <c r="I25" s="1085"/>
      <c r="J25" s="1085"/>
      <c r="K25" s="1085"/>
      <c r="L25" s="1085"/>
      <c r="M25" s="1085"/>
      <c r="N25" s="1085"/>
      <c r="O25" s="1085"/>
      <c r="P25" s="1085"/>
      <c r="Q25" s="1085"/>
      <c r="R25" s="1085"/>
      <c r="S25" s="1085"/>
      <c r="T25" s="1085"/>
      <c r="U25" s="1085"/>
      <c r="V25" s="1085"/>
      <c r="W25" s="1085"/>
      <c r="X25" s="1085"/>
      <c r="Y25" s="1086"/>
    </row>
    <row r="26" spans="1:25" s="239" customFormat="1" ht="22.5" customHeight="1">
      <c r="A26" s="1094" t="str">
        <f>U9</f>
        <v>年</v>
      </c>
      <c r="B26" s="1095"/>
      <c r="C26" s="1095"/>
      <c r="E26" s="496"/>
      <c r="F26" s="1085"/>
      <c r="G26" s="1085"/>
      <c r="H26" s="1085"/>
      <c r="I26" s="1085"/>
      <c r="J26" s="1085"/>
      <c r="K26" s="1085"/>
      <c r="L26" s="1085"/>
      <c r="M26" s="1085"/>
      <c r="N26" s="1085"/>
      <c r="O26" s="1085"/>
      <c r="P26" s="1085"/>
      <c r="Q26" s="1085"/>
      <c r="R26" s="1085"/>
      <c r="S26" s="1085"/>
      <c r="T26" s="1085"/>
      <c r="U26" s="1085"/>
      <c r="V26" s="1085"/>
      <c r="W26" s="1085"/>
      <c r="X26" s="1085"/>
      <c r="Y26" s="1086"/>
    </row>
    <row r="27" spans="1:25" s="239" customFormat="1" ht="22.5" customHeight="1">
      <c r="A27" s="1094" t="str">
        <f>U10</f>
        <v>年</v>
      </c>
      <c r="B27" s="1095"/>
      <c r="C27" s="1095"/>
      <c r="E27" s="496"/>
      <c r="F27" s="1085"/>
      <c r="G27" s="1085"/>
      <c r="H27" s="1085"/>
      <c r="I27" s="1085"/>
      <c r="J27" s="1085"/>
      <c r="K27" s="1085"/>
      <c r="L27" s="1085"/>
      <c r="M27" s="1085"/>
      <c r="N27" s="1085"/>
      <c r="O27" s="1085"/>
      <c r="P27" s="1085"/>
      <c r="Q27" s="1085"/>
      <c r="R27" s="1085"/>
      <c r="S27" s="1085"/>
      <c r="T27" s="1085"/>
      <c r="U27" s="1085"/>
      <c r="V27" s="1085"/>
      <c r="W27" s="1085"/>
      <c r="X27" s="1085"/>
      <c r="Y27" s="1086"/>
    </row>
    <row r="28" spans="1:25" s="239" customFormat="1" ht="22.5" customHeight="1">
      <c r="A28" s="1089" t="str">
        <f>E12</f>
        <v>所属名</v>
      </c>
      <c r="B28" s="1089"/>
      <c r="C28" s="1089"/>
      <c r="E28" s="496"/>
      <c r="F28" s="1085"/>
      <c r="G28" s="1085"/>
      <c r="H28" s="1085"/>
      <c r="I28" s="1085"/>
      <c r="J28" s="1085"/>
      <c r="K28" s="1085"/>
      <c r="L28" s="1085"/>
      <c r="M28" s="1085"/>
      <c r="N28" s="1085"/>
      <c r="O28" s="1085"/>
      <c r="P28" s="1085"/>
      <c r="Q28" s="1085"/>
      <c r="R28" s="1085"/>
      <c r="S28" s="1085"/>
      <c r="T28" s="1085"/>
      <c r="U28" s="1085"/>
      <c r="V28" s="1085"/>
      <c r="W28" s="1085"/>
      <c r="X28" s="1085"/>
      <c r="Y28" s="1086"/>
    </row>
    <row r="29" spans="1:25" s="239" customFormat="1" ht="22.5" customHeight="1">
      <c r="A29" s="1081" t="str">
        <f>IF(H12="","",H12)</f>
        <v/>
      </c>
      <c r="B29" s="635"/>
      <c r="C29" s="635"/>
      <c r="E29" s="496"/>
      <c r="F29" s="1085"/>
      <c r="G29" s="1085"/>
      <c r="H29" s="1085"/>
      <c r="I29" s="1085"/>
      <c r="J29" s="1085"/>
      <c r="K29" s="1085"/>
      <c r="L29" s="1085"/>
      <c r="M29" s="1085"/>
      <c r="N29" s="1085"/>
      <c r="O29" s="1085"/>
      <c r="P29" s="1085"/>
      <c r="Q29" s="1085"/>
      <c r="R29" s="1085"/>
      <c r="S29" s="1085"/>
      <c r="T29" s="1085"/>
      <c r="U29" s="1085"/>
      <c r="V29" s="1085"/>
      <c r="W29" s="1085"/>
      <c r="X29" s="1085"/>
      <c r="Y29" s="1086"/>
    </row>
    <row r="30" spans="1:25" s="239" customFormat="1" ht="22.5" customHeight="1">
      <c r="A30" s="1081"/>
      <c r="B30" s="635"/>
      <c r="C30" s="635"/>
      <c r="E30" s="496"/>
      <c r="F30" s="1085"/>
      <c r="G30" s="1085"/>
      <c r="H30" s="1085"/>
      <c r="I30" s="1085"/>
      <c r="J30" s="1085"/>
      <c r="K30" s="1085"/>
      <c r="L30" s="1085"/>
      <c r="M30" s="1085"/>
      <c r="N30" s="1085"/>
      <c r="O30" s="1085"/>
      <c r="P30" s="1085"/>
      <c r="Q30" s="1085"/>
      <c r="R30" s="1085"/>
      <c r="S30" s="1085"/>
      <c r="T30" s="1085"/>
      <c r="U30" s="1085"/>
      <c r="V30" s="1085"/>
      <c r="W30" s="1085"/>
      <c r="X30" s="1085"/>
      <c r="Y30" s="1086"/>
    </row>
    <row r="31" spans="1:25" s="239" customFormat="1" ht="22.5" customHeight="1">
      <c r="A31" s="635"/>
      <c r="B31" s="635"/>
      <c r="C31" s="635"/>
      <c r="E31" s="496"/>
      <c r="F31" s="1085"/>
      <c r="G31" s="1085"/>
      <c r="H31" s="1085"/>
      <c r="I31" s="1085"/>
      <c r="J31" s="1085"/>
      <c r="K31" s="1085"/>
      <c r="L31" s="1085"/>
      <c r="M31" s="1085"/>
      <c r="N31" s="1085"/>
      <c r="O31" s="1085"/>
      <c r="P31" s="1085"/>
      <c r="Q31" s="1085"/>
      <c r="R31" s="1085"/>
      <c r="S31" s="1085"/>
      <c r="T31" s="1085"/>
      <c r="U31" s="1085"/>
      <c r="V31" s="1085"/>
      <c r="W31" s="1085"/>
      <c r="X31" s="1085"/>
      <c r="Y31" s="1086"/>
    </row>
    <row r="32" spans="1:25" s="239" customFormat="1" ht="22.5" customHeight="1">
      <c r="A32" s="635"/>
      <c r="B32" s="635"/>
      <c r="C32" s="635"/>
      <c r="E32" s="496"/>
      <c r="F32" s="1085"/>
      <c r="G32" s="1085"/>
      <c r="H32" s="1085"/>
      <c r="I32" s="1085"/>
      <c r="J32" s="1085"/>
      <c r="K32" s="1085"/>
      <c r="L32" s="1085"/>
      <c r="M32" s="1085"/>
      <c r="N32" s="1085"/>
      <c r="O32" s="1085"/>
      <c r="P32" s="1085"/>
      <c r="Q32" s="1085"/>
      <c r="R32" s="1085"/>
      <c r="S32" s="1085"/>
      <c r="T32" s="1085"/>
      <c r="U32" s="1085"/>
      <c r="V32" s="1085"/>
      <c r="W32" s="1085"/>
      <c r="X32" s="1085"/>
      <c r="Y32" s="1086"/>
    </row>
    <row r="33" spans="1:25" s="238" customFormat="1" ht="22.5" customHeight="1">
      <c r="A33" s="1082"/>
      <c r="B33" s="1082"/>
      <c r="C33" s="1082"/>
      <c r="E33" s="497"/>
      <c r="F33" s="1085"/>
      <c r="G33" s="1085"/>
      <c r="H33" s="1085"/>
      <c r="I33" s="1085"/>
      <c r="J33" s="1085"/>
      <c r="K33" s="1085"/>
      <c r="L33" s="1085"/>
      <c r="M33" s="1085"/>
      <c r="N33" s="1085"/>
      <c r="O33" s="1085"/>
      <c r="P33" s="1085"/>
      <c r="Q33" s="1085"/>
      <c r="R33" s="1085"/>
      <c r="S33" s="1085"/>
      <c r="T33" s="1085"/>
      <c r="U33" s="1085"/>
      <c r="V33" s="1085"/>
      <c r="W33" s="1085"/>
      <c r="X33" s="1085"/>
      <c r="Y33" s="1086"/>
    </row>
    <row r="34" spans="1:25" s="238" customFormat="1" ht="22.5" customHeight="1">
      <c r="A34" s="1083" t="str">
        <f>E14</f>
        <v>保存No.</v>
      </c>
      <c r="B34" s="1083"/>
      <c r="C34" s="1083"/>
      <c r="E34" s="497"/>
      <c r="F34" s="1085"/>
      <c r="G34" s="1085"/>
      <c r="H34" s="1085"/>
      <c r="I34" s="1085"/>
      <c r="J34" s="1085"/>
      <c r="K34" s="1085"/>
      <c r="L34" s="1085"/>
      <c r="M34" s="1085"/>
      <c r="N34" s="1085"/>
      <c r="O34" s="1085"/>
      <c r="P34" s="1085"/>
      <c r="Q34" s="1085"/>
      <c r="R34" s="1085"/>
      <c r="S34" s="1085"/>
      <c r="T34" s="1085"/>
      <c r="U34" s="1085"/>
      <c r="V34" s="1085"/>
      <c r="W34" s="1085"/>
      <c r="X34" s="1085"/>
      <c r="Y34" s="1086"/>
    </row>
    <row r="35" spans="1:25" ht="22.5" customHeight="1" thickBot="1">
      <c r="A35" s="1084" t="str">
        <f>IF(H14="","",H14)</f>
        <v/>
      </c>
      <c r="B35" s="1084"/>
      <c r="C35" s="1084"/>
      <c r="E35" s="498"/>
      <c r="F35" s="1087"/>
      <c r="G35" s="1087"/>
      <c r="H35" s="1087"/>
      <c r="I35" s="1087"/>
      <c r="J35" s="1087"/>
      <c r="K35" s="1087"/>
      <c r="L35" s="1087"/>
      <c r="M35" s="1087"/>
      <c r="N35" s="1087"/>
      <c r="O35" s="1087"/>
      <c r="P35" s="1087"/>
      <c r="Q35" s="1087"/>
      <c r="R35" s="1087"/>
      <c r="S35" s="1087"/>
      <c r="T35" s="1087"/>
      <c r="U35" s="1087"/>
      <c r="V35" s="1087"/>
      <c r="W35" s="1087"/>
      <c r="X35" s="1087"/>
      <c r="Y35" s="1088"/>
    </row>
  </sheetData>
  <mergeCells count="58">
    <mergeCell ref="P2:S4"/>
    <mergeCell ref="T2:Y4"/>
    <mergeCell ref="A3:C4"/>
    <mergeCell ref="I5:I7"/>
    <mergeCell ref="J5:M7"/>
    <mergeCell ref="N5:N7"/>
    <mergeCell ref="A2:C2"/>
    <mergeCell ref="E2:G4"/>
    <mergeCell ref="H2:O4"/>
    <mergeCell ref="A6:C6"/>
    <mergeCell ref="A7:C7"/>
    <mergeCell ref="A5:C5"/>
    <mergeCell ref="E5:G7"/>
    <mergeCell ref="H5:H7"/>
    <mergeCell ref="O5:O7"/>
    <mergeCell ref="P5:S7"/>
    <mergeCell ref="T5:T7"/>
    <mergeCell ref="U5:U7"/>
    <mergeCell ref="V5:Y7"/>
    <mergeCell ref="B8:C8"/>
    <mergeCell ref="E8:G10"/>
    <mergeCell ref="H8:S10"/>
    <mergeCell ref="T8:T11"/>
    <mergeCell ref="U8:X8"/>
    <mergeCell ref="B9:C9"/>
    <mergeCell ref="U9:X9"/>
    <mergeCell ref="B10:C10"/>
    <mergeCell ref="U10:X10"/>
    <mergeCell ref="A11:C11"/>
    <mergeCell ref="U11:X11"/>
    <mergeCell ref="E11:G11"/>
    <mergeCell ref="H11:L11"/>
    <mergeCell ref="M11:O11"/>
    <mergeCell ref="P11:S11"/>
    <mergeCell ref="U13:X13"/>
    <mergeCell ref="E14:G15"/>
    <mergeCell ref="H14:S15"/>
    <mergeCell ref="U14:X14"/>
    <mergeCell ref="U15:X15"/>
    <mergeCell ref="E12:G13"/>
    <mergeCell ref="H12:S13"/>
    <mergeCell ref="T12:T15"/>
    <mergeCell ref="U12:X12"/>
    <mergeCell ref="A29:C33"/>
    <mergeCell ref="A34:C34"/>
    <mergeCell ref="A35:C35"/>
    <mergeCell ref="F17:Y35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2:C19"/>
    <mergeCell ref="E16:G16"/>
  </mergeCells>
  <phoneticPr fontId="62"/>
  <pageMargins left="0.59055118110236227" right="0.59055118110236227" top="0.78740157480314965" bottom="0.78740157480314965" header="0.19685039370078741" footer="0.19685039370078741"/>
  <pageSetup paperSize="9" firstPageNumber="0" fitToHeight="0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Sheet21"/>
  <dimension ref="A1:Y35"/>
  <sheetViews>
    <sheetView zoomScale="80" zoomScaleNormal="80" workbookViewId="0"/>
  </sheetViews>
  <sheetFormatPr defaultRowHeight="13.5"/>
  <cols>
    <col min="1" max="25" width="3.625" style="234" customWidth="1"/>
    <col min="26" max="16384" width="9" style="234"/>
  </cols>
  <sheetData>
    <row r="1" spans="1:25" ht="25.5" customHeight="1" thickBot="1"/>
    <row r="2" spans="1:25" ht="22.5" customHeight="1">
      <c r="A2" s="1173" t="str">
        <f>E2</f>
        <v>年（度）</v>
      </c>
      <c r="B2" s="1173"/>
      <c r="C2" s="1173"/>
      <c r="E2" s="1174" t="str">
        <f>"年（度）"</f>
        <v>年（度）</v>
      </c>
      <c r="F2" s="1175"/>
      <c r="G2" s="1176"/>
      <c r="H2" s="1182" t="str">
        <f>SUBSTITUTE(LEFT(PF_和暦編集(H16),5)," ","")&amp; IF(I16="年度","度","")</f>
        <v>令和年</v>
      </c>
      <c r="I2" s="1183"/>
      <c r="J2" s="1183"/>
      <c r="K2" s="1183"/>
      <c r="L2" s="1183"/>
      <c r="M2" s="1183"/>
      <c r="N2" s="1183"/>
      <c r="O2" s="1184"/>
      <c r="P2" s="1157"/>
      <c r="Q2" s="1158"/>
      <c r="R2" s="1158"/>
      <c r="S2" s="1158"/>
      <c r="T2" s="1163"/>
      <c r="U2" s="1163"/>
      <c r="V2" s="1163"/>
      <c r="W2" s="1163"/>
      <c r="X2" s="1163"/>
      <c r="Y2" s="1164"/>
    </row>
    <row r="3" spans="1:25" ht="22.5" customHeight="1">
      <c r="A3" s="1083" t="e">
        <f>LEFT(PF_和暦編集(H16,"","1"),FIND(".",PF_和暦編集(H16,"","1"),1)-1)&amp;"年"&amp; IF(I16="年度","度","")</f>
        <v>#VALUE!</v>
      </c>
      <c r="B3" s="1083"/>
      <c r="C3" s="1083"/>
      <c r="E3" s="1177"/>
      <c r="F3" s="1178"/>
      <c r="G3" s="1179"/>
      <c r="H3" s="1185"/>
      <c r="I3" s="1186"/>
      <c r="J3" s="1186"/>
      <c r="K3" s="1186"/>
      <c r="L3" s="1186"/>
      <c r="M3" s="1186"/>
      <c r="N3" s="1186"/>
      <c r="O3" s="1187"/>
      <c r="P3" s="1159"/>
      <c r="Q3" s="1160"/>
      <c r="R3" s="1160"/>
      <c r="S3" s="1160"/>
      <c r="T3" s="1165"/>
      <c r="U3" s="1165"/>
      <c r="V3" s="1165"/>
      <c r="W3" s="1165"/>
      <c r="X3" s="1165"/>
      <c r="Y3" s="1166"/>
    </row>
    <row r="4" spans="1:25" s="238" customFormat="1" ht="22.5" customHeight="1">
      <c r="A4" s="1169"/>
      <c r="B4" s="1169"/>
      <c r="C4" s="1169"/>
      <c r="E4" s="1180"/>
      <c r="F4" s="1169"/>
      <c r="G4" s="1181"/>
      <c r="H4" s="1188"/>
      <c r="I4" s="1189"/>
      <c r="J4" s="1189"/>
      <c r="K4" s="1189"/>
      <c r="L4" s="1189"/>
      <c r="M4" s="1189"/>
      <c r="N4" s="1189"/>
      <c r="O4" s="1190"/>
      <c r="P4" s="1161"/>
      <c r="Q4" s="1162"/>
      <c r="R4" s="1162"/>
      <c r="S4" s="1162"/>
      <c r="T4" s="1167"/>
      <c r="U4" s="1167"/>
      <c r="V4" s="1167"/>
      <c r="W4" s="1167"/>
      <c r="X4" s="1167"/>
      <c r="Y4" s="1168"/>
    </row>
    <row r="5" spans="1:25" s="238" customFormat="1" ht="22.5" customHeight="1">
      <c r="A5" s="1083"/>
      <c r="B5" s="1083"/>
      <c r="C5" s="1083"/>
      <c r="E5" s="1192" t="str">
        <f>"分類番号"</f>
        <v>分類番号</v>
      </c>
      <c r="F5" s="1083"/>
      <c r="G5" s="1193"/>
      <c r="H5" s="1123" t="str">
        <f>"大"</f>
        <v>大</v>
      </c>
      <c r="I5" s="1126"/>
      <c r="J5" s="1129"/>
      <c r="K5" s="1130"/>
      <c r="L5" s="1130"/>
      <c r="M5" s="1170"/>
      <c r="N5" s="1123" t="str">
        <f>"中"</f>
        <v>中</v>
      </c>
      <c r="O5" s="1126"/>
      <c r="P5" s="1129"/>
      <c r="Q5" s="1130"/>
      <c r="R5" s="1130"/>
      <c r="S5" s="1170"/>
      <c r="T5" s="1123" t="str">
        <f>"小"</f>
        <v>小</v>
      </c>
      <c r="U5" s="1126"/>
      <c r="V5" s="1129"/>
      <c r="W5" s="1130"/>
      <c r="X5" s="1130"/>
      <c r="Y5" s="1131"/>
    </row>
    <row r="6" spans="1:25" s="239" customFormat="1" ht="22.5" customHeight="1">
      <c r="A6" s="1191" t="str">
        <f>IF(T2="","",T2)</f>
        <v/>
      </c>
      <c r="B6" s="1191"/>
      <c r="C6" s="1191"/>
      <c r="E6" s="1177"/>
      <c r="F6" s="1178"/>
      <c r="G6" s="1179"/>
      <c r="H6" s="1124"/>
      <c r="I6" s="1127"/>
      <c r="J6" s="1132"/>
      <c r="K6" s="1133"/>
      <c r="L6" s="1133"/>
      <c r="M6" s="1171"/>
      <c r="N6" s="1124"/>
      <c r="O6" s="1127"/>
      <c r="P6" s="1132"/>
      <c r="Q6" s="1133"/>
      <c r="R6" s="1133"/>
      <c r="S6" s="1171"/>
      <c r="T6" s="1124"/>
      <c r="U6" s="1127"/>
      <c r="V6" s="1132"/>
      <c r="W6" s="1133"/>
      <c r="X6" s="1133"/>
      <c r="Y6" s="1134"/>
    </row>
    <row r="7" spans="1:25" s="239" customFormat="1" ht="22.5" customHeight="1">
      <c r="A7" s="1099" t="str">
        <f>E5</f>
        <v>分類番号</v>
      </c>
      <c r="B7" s="1099"/>
      <c r="C7" s="1099"/>
      <c r="E7" s="1180"/>
      <c r="F7" s="1169"/>
      <c r="G7" s="1181"/>
      <c r="H7" s="1125"/>
      <c r="I7" s="1128"/>
      <c r="J7" s="1135"/>
      <c r="K7" s="1136"/>
      <c r="L7" s="1136"/>
      <c r="M7" s="1172"/>
      <c r="N7" s="1125"/>
      <c r="O7" s="1128"/>
      <c r="P7" s="1135"/>
      <c r="Q7" s="1136"/>
      <c r="R7" s="1136"/>
      <c r="S7" s="1172"/>
      <c r="T7" s="1125"/>
      <c r="U7" s="1128"/>
      <c r="V7" s="1135"/>
      <c r="W7" s="1136"/>
      <c r="X7" s="1136"/>
      <c r="Y7" s="1137"/>
    </row>
    <row r="8" spans="1:25" s="239" customFormat="1" ht="22.5" customHeight="1">
      <c r="A8" s="491" t="str">
        <f>H5</f>
        <v>大</v>
      </c>
      <c r="B8" s="1099" t="str">
        <f>IF(I5="","",I5)</f>
        <v/>
      </c>
      <c r="C8" s="1099"/>
      <c r="E8" s="1097" t="str">
        <f>"簿冊名"</f>
        <v>簿冊名</v>
      </c>
      <c r="F8" s="1089"/>
      <c r="G8" s="1105"/>
      <c r="H8" s="1141"/>
      <c r="I8" s="1142"/>
      <c r="J8" s="1142"/>
      <c r="K8" s="1142"/>
      <c r="L8" s="1142"/>
      <c r="M8" s="1142"/>
      <c r="N8" s="1142"/>
      <c r="O8" s="1142"/>
      <c r="P8" s="1142"/>
      <c r="Q8" s="1142"/>
      <c r="R8" s="1142"/>
      <c r="S8" s="1143"/>
      <c r="T8" s="1150" t="str">
        <f>"保存期間延長"</f>
        <v>保存期間延長</v>
      </c>
      <c r="U8" s="1104" t="str">
        <f>"年"</f>
        <v>年</v>
      </c>
      <c r="V8" s="1104"/>
      <c r="W8" s="1104"/>
      <c r="X8" s="1104"/>
      <c r="Y8" s="492"/>
    </row>
    <row r="9" spans="1:25" s="239" customFormat="1" ht="22.5" customHeight="1">
      <c r="A9" s="491" t="str">
        <f>N5</f>
        <v>中</v>
      </c>
      <c r="B9" s="1099" t="str">
        <f>IF(O5="","",O5)</f>
        <v/>
      </c>
      <c r="C9" s="1099"/>
      <c r="E9" s="1138"/>
      <c r="F9" s="1139"/>
      <c r="G9" s="1140"/>
      <c r="H9" s="1144"/>
      <c r="I9" s="1145"/>
      <c r="J9" s="1145"/>
      <c r="K9" s="1145"/>
      <c r="L9" s="1145"/>
      <c r="M9" s="1145"/>
      <c r="N9" s="1145"/>
      <c r="O9" s="1145"/>
      <c r="P9" s="1145"/>
      <c r="Q9" s="1145"/>
      <c r="R9" s="1145"/>
      <c r="S9" s="1146"/>
      <c r="T9" s="1151"/>
      <c r="U9" s="1104" t="str">
        <f>"年"</f>
        <v>年</v>
      </c>
      <c r="V9" s="1104"/>
      <c r="W9" s="1104"/>
      <c r="X9" s="1104"/>
      <c r="Y9" s="492"/>
    </row>
    <row r="10" spans="1:25" s="239" customFormat="1" ht="22.5" customHeight="1">
      <c r="A10" s="491" t="str">
        <f>T5</f>
        <v>小</v>
      </c>
      <c r="B10" s="1099" t="str">
        <f>IF(U5="","",U5)</f>
        <v/>
      </c>
      <c r="C10" s="1099"/>
      <c r="E10" s="1106"/>
      <c r="F10" s="1090"/>
      <c r="G10" s="1107"/>
      <c r="H10" s="1147"/>
      <c r="I10" s="1148"/>
      <c r="J10" s="1148"/>
      <c r="K10" s="1148"/>
      <c r="L10" s="1148"/>
      <c r="M10" s="1148"/>
      <c r="N10" s="1148"/>
      <c r="O10" s="1148"/>
      <c r="P10" s="1148"/>
      <c r="Q10" s="1148"/>
      <c r="R10" s="1148"/>
      <c r="S10" s="1149"/>
      <c r="T10" s="1151"/>
      <c r="U10" s="1104" t="str">
        <f>"年"</f>
        <v>年</v>
      </c>
      <c r="V10" s="1104"/>
      <c r="W10" s="1104"/>
      <c r="X10" s="1104"/>
      <c r="Y10" s="492"/>
    </row>
    <row r="11" spans="1:25" s="239" customFormat="1" ht="22.5" customHeight="1">
      <c r="A11" s="1089" t="str">
        <f>E8</f>
        <v>簿冊名</v>
      </c>
      <c r="B11" s="1089"/>
      <c r="C11" s="1089"/>
      <c r="E11" s="1153" t="str">
        <f>"保存期間"</f>
        <v>保存期間</v>
      </c>
      <c r="F11" s="1099"/>
      <c r="G11" s="1100"/>
      <c r="H11" s="1154"/>
      <c r="I11" s="1155"/>
      <c r="J11" s="1155"/>
      <c r="K11" s="1155"/>
      <c r="L11" s="1156"/>
      <c r="M11" s="1098" t="str">
        <f>"廃棄時期"</f>
        <v>廃棄時期</v>
      </c>
      <c r="N11" s="1099"/>
      <c r="O11" s="1100"/>
      <c r="P11" s="1101"/>
      <c r="Q11" s="1102"/>
      <c r="R11" s="1102"/>
      <c r="S11" s="1103"/>
      <c r="T11" s="1152"/>
      <c r="U11" s="1104" t="str">
        <f>"年"</f>
        <v>年</v>
      </c>
      <c r="V11" s="1104"/>
      <c r="W11" s="1104"/>
      <c r="X11" s="1104"/>
      <c r="Y11" s="492"/>
    </row>
    <row r="12" spans="1:25" s="239" customFormat="1" ht="22.5" customHeight="1">
      <c r="A12" s="1081" t="str">
        <f>IF(H8="","",H8)</f>
        <v/>
      </c>
      <c r="B12" s="1081"/>
      <c r="C12" s="1081"/>
      <c r="E12" s="1097" t="str">
        <f>"所属名"</f>
        <v>所属名</v>
      </c>
      <c r="F12" s="1089"/>
      <c r="G12" s="1105"/>
      <c r="H12" s="1114"/>
      <c r="I12" s="1115"/>
      <c r="J12" s="1115"/>
      <c r="K12" s="1115"/>
      <c r="L12" s="1115"/>
      <c r="M12" s="1115"/>
      <c r="N12" s="1115"/>
      <c r="O12" s="1115"/>
      <c r="P12" s="1115"/>
      <c r="Q12" s="1115"/>
      <c r="R12" s="1115"/>
      <c r="S12" s="1116"/>
      <c r="T12" s="1120" t="str">
        <f>"廃棄時期"</f>
        <v>廃棄時期</v>
      </c>
      <c r="U12" s="1104" t="str">
        <f>"年　　月"</f>
        <v>年　　月</v>
      </c>
      <c r="V12" s="1104"/>
      <c r="W12" s="1104"/>
      <c r="X12" s="1104"/>
      <c r="Y12" s="492"/>
    </row>
    <row r="13" spans="1:25" s="239" customFormat="1" ht="22.5" customHeight="1">
      <c r="A13" s="1081"/>
      <c r="B13" s="1081"/>
      <c r="C13" s="1081"/>
      <c r="E13" s="1106"/>
      <c r="F13" s="1090"/>
      <c r="G13" s="1107"/>
      <c r="H13" s="1117"/>
      <c r="I13" s="1118"/>
      <c r="J13" s="1118"/>
      <c r="K13" s="1118"/>
      <c r="L13" s="1118"/>
      <c r="M13" s="1118"/>
      <c r="N13" s="1118"/>
      <c r="O13" s="1118"/>
      <c r="P13" s="1118"/>
      <c r="Q13" s="1118"/>
      <c r="R13" s="1118"/>
      <c r="S13" s="1119"/>
      <c r="T13" s="1121"/>
      <c r="U13" s="1104" t="str">
        <f>"年　　月"</f>
        <v>年　　月</v>
      </c>
      <c r="V13" s="1104"/>
      <c r="W13" s="1104"/>
      <c r="X13" s="1104"/>
      <c r="Y13" s="492"/>
    </row>
    <row r="14" spans="1:25" s="239" customFormat="1" ht="22.5" customHeight="1">
      <c r="A14" s="1081"/>
      <c r="B14" s="1081"/>
      <c r="C14" s="1081"/>
      <c r="E14" s="1097" t="str">
        <f>"保存No."</f>
        <v>保存No.</v>
      </c>
      <c r="F14" s="1089"/>
      <c r="G14" s="1105"/>
      <c r="H14" s="1108"/>
      <c r="I14" s="1109"/>
      <c r="J14" s="1109"/>
      <c r="K14" s="1109"/>
      <c r="L14" s="1109"/>
      <c r="M14" s="1109"/>
      <c r="N14" s="1109"/>
      <c r="O14" s="1109"/>
      <c r="P14" s="1109"/>
      <c r="Q14" s="1109"/>
      <c r="R14" s="1109"/>
      <c r="S14" s="1110"/>
      <c r="T14" s="1121"/>
      <c r="U14" s="1104" t="str">
        <f>"年　　月"</f>
        <v>年　　月</v>
      </c>
      <c r="V14" s="1104"/>
      <c r="W14" s="1104"/>
      <c r="X14" s="1104"/>
      <c r="Y14" s="492"/>
    </row>
    <row r="15" spans="1:25" s="239" customFormat="1" ht="22.5" customHeight="1">
      <c r="A15" s="1081"/>
      <c r="B15" s="1081"/>
      <c r="C15" s="1081"/>
      <c r="E15" s="1106"/>
      <c r="F15" s="1090"/>
      <c r="G15" s="1107"/>
      <c r="H15" s="1111"/>
      <c r="I15" s="1112"/>
      <c r="J15" s="1112"/>
      <c r="K15" s="1112"/>
      <c r="L15" s="1112"/>
      <c r="M15" s="1112"/>
      <c r="N15" s="1112"/>
      <c r="O15" s="1112"/>
      <c r="P15" s="1112"/>
      <c r="Q15" s="1112"/>
      <c r="R15" s="1112"/>
      <c r="S15" s="1113"/>
      <c r="T15" s="1122"/>
      <c r="U15" s="1104" t="str">
        <f>"年　　月"</f>
        <v>年　　月</v>
      </c>
      <c r="V15" s="1104"/>
      <c r="W15" s="1104"/>
      <c r="X15" s="1104"/>
      <c r="Y15" s="492"/>
    </row>
    <row r="16" spans="1:25" s="239" customFormat="1" ht="22.5" customHeight="1">
      <c r="A16" s="1081"/>
      <c r="B16" s="1081"/>
      <c r="C16" s="1081"/>
      <c r="E16" s="1097" t="str">
        <f>"備考"</f>
        <v>備考</v>
      </c>
      <c r="F16" s="1089"/>
      <c r="G16" s="1089"/>
      <c r="H16" s="493"/>
      <c r="I16" s="493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494"/>
    </row>
    <row r="17" spans="1:25" s="239" customFormat="1" ht="22.5" customHeight="1">
      <c r="A17" s="1081"/>
      <c r="B17" s="1081"/>
      <c r="C17" s="1081"/>
      <c r="E17" s="495"/>
      <c r="F17" s="1085"/>
      <c r="G17" s="1085"/>
      <c r="H17" s="1085"/>
      <c r="I17" s="1085"/>
      <c r="J17" s="1085"/>
      <c r="K17" s="1085"/>
      <c r="L17" s="1085"/>
      <c r="M17" s="1085"/>
      <c r="N17" s="1085"/>
      <c r="O17" s="1085"/>
      <c r="P17" s="1085"/>
      <c r="Q17" s="1085"/>
      <c r="R17" s="1085"/>
      <c r="S17" s="1085"/>
      <c r="T17" s="1085"/>
      <c r="U17" s="1085"/>
      <c r="V17" s="1085"/>
      <c r="W17" s="1085"/>
      <c r="X17" s="1085"/>
      <c r="Y17" s="1086"/>
    </row>
    <row r="18" spans="1:25" s="239" customFormat="1" ht="22.5" customHeight="1">
      <c r="A18" s="1081"/>
      <c r="B18" s="1081"/>
      <c r="C18" s="1081"/>
      <c r="E18" s="495"/>
      <c r="F18" s="1085"/>
      <c r="G18" s="1085"/>
      <c r="H18" s="1085"/>
      <c r="I18" s="1085"/>
      <c r="J18" s="1085"/>
      <c r="K18" s="1085"/>
      <c r="L18" s="1085"/>
      <c r="M18" s="1085"/>
      <c r="N18" s="1085"/>
      <c r="O18" s="1085"/>
      <c r="P18" s="1085"/>
      <c r="Q18" s="1085"/>
      <c r="R18" s="1085"/>
      <c r="S18" s="1085"/>
      <c r="T18" s="1085"/>
      <c r="U18" s="1085"/>
      <c r="V18" s="1085"/>
      <c r="W18" s="1085"/>
      <c r="X18" s="1085"/>
      <c r="Y18" s="1086"/>
    </row>
    <row r="19" spans="1:25" s="239" customFormat="1" ht="22.5" customHeight="1">
      <c r="A19" s="1096"/>
      <c r="B19" s="1096"/>
      <c r="C19" s="1096"/>
      <c r="E19" s="496"/>
      <c r="F19" s="1085"/>
      <c r="G19" s="1085"/>
      <c r="H19" s="1085"/>
      <c r="I19" s="1085"/>
      <c r="J19" s="1085"/>
      <c r="K19" s="1085"/>
      <c r="L19" s="1085"/>
      <c r="M19" s="1085"/>
      <c r="N19" s="1085"/>
      <c r="O19" s="1085"/>
      <c r="P19" s="1085"/>
      <c r="Q19" s="1085"/>
      <c r="R19" s="1085"/>
      <c r="S19" s="1085"/>
      <c r="T19" s="1085"/>
      <c r="U19" s="1085"/>
      <c r="V19" s="1085"/>
      <c r="W19" s="1085"/>
      <c r="X19" s="1085"/>
      <c r="Y19" s="1086"/>
    </row>
    <row r="20" spans="1:25" s="239" customFormat="1" ht="22.5" customHeight="1">
      <c r="A20" s="1089" t="str">
        <f>E11</f>
        <v>保存期間</v>
      </c>
      <c r="B20" s="1089"/>
      <c r="C20" s="1089"/>
      <c r="E20" s="496"/>
      <c r="F20" s="1085"/>
      <c r="G20" s="1085"/>
      <c r="H20" s="1085"/>
      <c r="I20" s="1085"/>
      <c r="J20" s="1085"/>
      <c r="K20" s="1085"/>
      <c r="L20" s="1085"/>
      <c r="M20" s="1085"/>
      <c r="N20" s="1085"/>
      <c r="O20" s="1085"/>
      <c r="P20" s="1085"/>
      <c r="Q20" s="1085"/>
      <c r="R20" s="1085"/>
      <c r="S20" s="1085"/>
      <c r="T20" s="1085"/>
      <c r="U20" s="1085"/>
      <c r="V20" s="1085"/>
      <c r="W20" s="1085"/>
      <c r="X20" s="1085"/>
      <c r="Y20" s="1086"/>
    </row>
    <row r="21" spans="1:25" s="239" customFormat="1" ht="22.5" customHeight="1">
      <c r="A21" s="1090" t="str">
        <f>IF(H11="","",H11)</f>
        <v/>
      </c>
      <c r="B21" s="1090"/>
      <c r="C21" s="1090"/>
      <c r="E21" s="496"/>
      <c r="F21" s="1085"/>
      <c r="G21" s="1085"/>
      <c r="H21" s="1085"/>
      <c r="I21" s="1085"/>
      <c r="J21" s="1085"/>
      <c r="K21" s="1085"/>
      <c r="L21" s="1085"/>
      <c r="M21" s="1085"/>
      <c r="N21" s="1085"/>
      <c r="O21" s="1085"/>
      <c r="P21" s="1085"/>
      <c r="Q21" s="1085"/>
      <c r="R21" s="1085"/>
      <c r="S21" s="1085"/>
      <c r="T21" s="1085"/>
      <c r="U21" s="1085"/>
      <c r="V21" s="1085"/>
      <c r="W21" s="1085"/>
      <c r="X21" s="1085"/>
      <c r="Y21" s="1086"/>
    </row>
    <row r="22" spans="1:25" s="239" customFormat="1" ht="22.5" customHeight="1">
      <c r="A22" s="1089" t="str">
        <f>M11</f>
        <v>廃棄時期</v>
      </c>
      <c r="B22" s="1089"/>
      <c r="C22" s="1089"/>
      <c r="E22" s="496"/>
      <c r="F22" s="1085"/>
      <c r="G22" s="1085"/>
      <c r="H22" s="1085"/>
      <c r="I22" s="1085"/>
      <c r="J22" s="1085"/>
      <c r="K22" s="1085"/>
      <c r="L22" s="1085"/>
      <c r="M22" s="1085"/>
      <c r="N22" s="1085"/>
      <c r="O22" s="1085"/>
      <c r="P22" s="1085"/>
      <c r="Q22" s="1085"/>
      <c r="R22" s="1085"/>
      <c r="S22" s="1085"/>
      <c r="T22" s="1085"/>
      <c r="U22" s="1085"/>
      <c r="V22" s="1085"/>
      <c r="W22" s="1085"/>
      <c r="X22" s="1085"/>
      <c r="Y22" s="1086"/>
    </row>
    <row r="23" spans="1:25" s="239" customFormat="1" ht="22.5" customHeight="1">
      <c r="A23" s="1091" t="str">
        <f>IF(P11="","",P11)</f>
        <v/>
      </c>
      <c r="B23" s="1091"/>
      <c r="C23" s="1091"/>
      <c r="E23" s="496"/>
      <c r="F23" s="1085"/>
      <c r="G23" s="1085"/>
      <c r="H23" s="1085"/>
      <c r="I23" s="1085"/>
      <c r="J23" s="1085"/>
      <c r="K23" s="1085"/>
      <c r="L23" s="1085"/>
      <c r="M23" s="1085"/>
      <c r="N23" s="1085"/>
      <c r="O23" s="1085"/>
      <c r="P23" s="1085"/>
      <c r="Q23" s="1085"/>
      <c r="R23" s="1085"/>
      <c r="S23" s="1085"/>
      <c r="T23" s="1085"/>
      <c r="U23" s="1085"/>
      <c r="V23" s="1085"/>
      <c r="W23" s="1085"/>
      <c r="X23" s="1085"/>
      <c r="Y23" s="1086"/>
    </row>
    <row r="24" spans="1:25" s="239" customFormat="1" ht="22.5" customHeight="1">
      <c r="A24" s="1089" t="str">
        <f>"廃棄延長"</f>
        <v>廃棄延長</v>
      </c>
      <c r="B24" s="1089"/>
      <c r="C24" s="1089"/>
      <c r="E24" s="496"/>
      <c r="F24" s="1085"/>
      <c r="G24" s="1085"/>
      <c r="H24" s="1085"/>
      <c r="I24" s="1085"/>
      <c r="J24" s="1085"/>
      <c r="K24" s="1085"/>
      <c r="L24" s="1085"/>
      <c r="M24" s="1085"/>
      <c r="N24" s="1085"/>
      <c r="O24" s="1085"/>
      <c r="P24" s="1085"/>
      <c r="Q24" s="1085"/>
      <c r="R24" s="1085"/>
      <c r="S24" s="1085"/>
      <c r="T24" s="1085"/>
      <c r="U24" s="1085"/>
      <c r="V24" s="1085"/>
      <c r="W24" s="1085"/>
      <c r="X24" s="1085"/>
      <c r="Y24" s="1086"/>
    </row>
    <row r="25" spans="1:25" s="239" customFormat="1" ht="22.5" customHeight="1">
      <c r="A25" s="1092" t="str">
        <f>U8</f>
        <v>年</v>
      </c>
      <c r="B25" s="1093"/>
      <c r="C25" s="1093"/>
      <c r="E25" s="496"/>
      <c r="F25" s="1085"/>
      <c r="G25" s="1085"/>
      <c r="H25" s="1085"/>
      <c r="I25" s="1085"/>
      <c r="J25" s="1085"/>
      <c r="K25" s="1085"/>
      <c r="L25" s="1085"/>
      <c r="M25" s="1085"/>
      <c r="N25" s="1085"/>
      <c r="O25" s="1085"/>
      <c r="P25" s="1085"/>
      <c r="Q25" s="1085"/>
      <c r="R25" s="1085"/>
      <c r="S25" s="1085"/>
      <c r="T25" s="1085"/>
      <c r="U25" s="1085"/>
      <c r="V25" s="1085"/>
      <c r="W25" s="1085"/>
      <c r="X25" s="1085"/>
      <c r="Y25" s="1086"/>
    </row>
    <row r="26" spans="1:25" s="239" customFormat="1" ht="22.5" customHeight="1">
      <c r="A26" s="1094" t="str">
        <f>U9</f>
        <v>年</v>
      </c>
      <c r="B26" s="1095"/>
      <c r="C26" s="1095"/>
      <c r="E26" s="496"/>
      <c r="F26" s="1085"/>
      <c r="G26" s="1085"/>
      <c r="H26" s="1085"/>
      <c r="I26" s="1085"/>
      <c r="J26" s="1085"/>
      <c r="K26" s="1085"/>
      <c r="L26" s="1085"/>
      <c r="M26" s="1085"/>
      <c r="N26" s="1085"/>
      <c r="O26" s="1085"/>
      <c r="P26" s="1085"/>
      <c r="Q26" s="1085"/>
      <c r="R26" s="1085"/>
      <c r="S26" s="1085"/>
      <c r="T26" s="1085"/>
      <c r="U26" s="1085"/>
      <c r="V26" s="1085"/>
      <c r="W26" s="1085"/>
      <c r="X26" s="1085"/>
      <c r="Y26" s="1086"/>
    </row>
    <row r="27" spans="1:25" s="239" customFormat="1" ht="22.5" customHeight="1">
      <c r="A27" s="1094" t="str">
        <f>U10</f>
        <v>年</v>
      </c>
      <c r="B27" s="1095"/>
      <c r="C27" s="1095"/>
      <c r="E27" s="496"/>
      <c r="F27" s="1085"/>
      <c r="G27" s="1085"/>
      <c r="H27" s="1085"/>
      <c r="I27" s="1085"/>
      <c r="J27" s="1085"/>
      <c r="K27" s="1085"/>
      <c r="L27" s="1085"/>
      <c r="M27" s="1085"/>
      <c r="N27" s="1085"/>
      <c r="O27" s="1085"/>
      <c r="P27" s="1085"/>
      <c r="Q27" s="1085"/>
      <c r="R27" s="1085"/>
      <c r="S27" s="1085"/>
      <c r="T27" s="1085"/>
      <c r="U27" s="1085"/>
      <c r="V27" s="1085"/>
      <c r="W27" s="1085"/>
      <c r="X27" s="1085"/>
      <c r="Y27" s="1086"/>
    </row>
    <row r="28" spans="1:25" s="239" customFormat="1" ht="22.5" customHeight="1">
      <c r="A28" s="1089" t="str">
        <f>E12</f>
        <v>所属名</v>
      </c>
      <c r="B28" s="1089"/>
      <c r="C28" s="499"/>
      <c r="E28" s="496"/>
      <c r="F28" s="1085"/>
      <c r="G28" s="1085"/>
      <c r="H28" s="1085"/>
      <c r="I28" s="1085"/>
      <c r="J28" s="1085"/>
      <c r="K28" s="1085"/>
      <c r="L28" s="1085"/>
      <c r="M28" s="1085"/>
      <c r="N28" s="1085"/>
      <c r="O28" s="1085"/>
      <c r="P28" s="1085"/>
      <c r="Q28" s="1085"/>
      <c r="R28" s="1085"/>
      <c r="S28" s="1085"/>
      <c r="T28" s="1085"/>
      <c r="U28" s="1085"/>
      <c r="V28" s="1085"/>
      <c r="W28" s="1085"/>
      <c r="X28" s="1085"/>
      <c r="Y28" s="1086"/>
    </row>
    <row r="29" spans="1:25" s="239" customFormat="1" ht="22.5" customHeight="1">
      <c r="A29" s="1194" t="str">
        <f>IF(H12="","",H12)</f>
        <v/>
      </c>
      <c r="B29" s="1194"/>
      <c r="C29" s="1196"/>
      <c r="E29" s="496"/>
      <c r="F29" s="1085"/>
      <c r="G29" s="1085"/>
      <c r="H29" s="1085"/>
      <c r="I29" s="1085"/>
      <c r="J29" s="1085"/>
      <c r="K29" s="1085"/>
      <c r="L29" s="1085"/>
      <c r="M29" s="1085"/>
      <c r="N29" s="1085"/>
      <c r="O29" s="1085"/>
      <c r="P29" s="1085"/>
      <c r="Q29" s="1085"/>
      <c r="R29" s="1085"/>
      <c r="S29" s="1085"/>
      <c r="T29" s="1085"/>
      <c r="U29" s="1085"/>
      <c r="V29" s="1085"/>
      <c r="W29" s="1085"/>
      <c r="X29" s="1085"/>
      <c r="Y29" s="1086"/>
    </row>
    <row r="30" spans="1:25" s="239" customFormat="1" ht="22.5" customHeight="1">
      <c r="A30" s="1194"/>
      <c r="B30" s="1194"/>
      <c r="C30" s="1196"/>
      <c r="E30" s="496"/>
      <c r="F30" s="1085"/>
      <c r="G30" s="1085"/>
      <c r="H30" s="1085"/>
      <c r="I30" s="1085"/>
      <c r="J30" s="1085"/>
      <c r="K30" s="1085"/>
      <c r="L30" s="1085"/>
      <c r="M30" s="1085"/>
      <c r="N30" s="1085"/>
      <c r="O30" s="1085"/>
      <c r="P30" s="1085"/>
      <c r="Q30" s="1085"/>
      <c r="R30" s="1085"/>
      <c r="S30" s="1085"/>
      <c r="T30" s="1085"/>
      <c r="U30" s="1085"/>
      <c r="V30" s="1085"/>
      <c r="W30" s="1085"/>
      <c r="X30" s="1085"/>
      <c r="Y30" s="1086"/>
    </row>
    <row r="31" spans="1:25" s="239" customFormat="1" ht="22.5" customHeight="1">
      <c r="A31" s="1194"/>
      <c r="B31" s="1194"/>
      <c r="C31" s="1196"/>
      <c r="E31" s="496"/>
      <c r="F31" s="1085"/>
      <c r="G31" s="1085"/>
      <c r="H31" s="1085"/>
      <c r="I31" s="1085"/>
      <c r="J31" s="1085"/>
      <c r="K31" s="1085"/>
      <c r="L31" s="1085"/>
      <c r="M31" s="1085"/>
      <c r="N31" s="1085"/>
      <c r="O31" s="1085"/>
      <c r="P31" s="1085"/>
      <c r="Q31" s="1085"/>
      <c r="R31" s="1085"/>
      <c r="S31" s="1085"/>
      <c r="T31" s="1085"/>
      <c r="U31" s="1085"/>
      <c r="V31" s="1085"/>
      <c r="W31" s="1085"/>
      <c r="X31" s="1085"/>
      <c r="Y31" s="1086"/>
    </row>
    <row r="32" spans="1:25" s="239" customFormat="1" ht="22.5" customHeight="1">
      <c r="A32" s="1194"/>
      <c r="B32" s="1194"/>
      <c r="C32" s="1196"/>
      <c r="E32" s="496"/>
      <c r="F32" s="1085"/>
      <c r="G32" s="1085"/>
      <c r="H32" s="1085"/>
      <c r="I32" s="1085"/>
      <c r="J32" s="1085"/>
      <c r="K32" s="1085"/>
      <c r="L32" s="1085"/>
      <c r="M32" s="1085"/>
      <c r="N32" s="1085"/>
      <c r="O32" s="1085"/>
      <c r="P32" s="1085"/>
      <c r="Q32" s="1085"/>
      <c r="R32" s="1085"/>
      <c r="S32" s="1085"/>
      <c r="T32" s="1085"/>
      <c r="U32" s="1085"/>
      <c r="V32" s="1085"/>
      <c r="W32" s="1085"/>
      <c r="X32" s="1085"/>
      <c r="Y32" s="1086"/>
    </row>
    <row r="33" spans="1:25" s="238" customFormat="1" ht="22.5" customHeight="1">
      <c r="A33" s="1195"/>
      <c r="B33" s="1195"/>
      <c r="C33" s="500"/>
      <c r="E33" s="497"/>
      <c r="F33" s="1085"/>
      <c r="G33" s="1085"/>
      <c r="H33" s="1085"/>
      <c r="I33" s="1085"/>
      <c r="J33" s="1085"/>
      <c r="K33" s="1085"/>
      <c r="L33" s="1085"/>
      <c r="M33" s="1085"/>
      <c r="N33" s="1085"/>
      <c r="O33" s="1085"/>
      <c r="P33" s="1085"/>
      <c r="Q33" s="1085"/>
      <c r="R33" s="1085"/>
      <c r="S33" s="1085"/>
      <c r="T33" s="1085"/>
      <c r="U33" s="1085"/>
      <c r="V33" s="1085"/>
      <c r="W33" s="1085"/>
      <c r="X33" s="1085"/>
      <c r="Y33" s="1086"/>
    </row>
    <row r="34" spans="1:25" s="238" customFormat="1" ht="22.5" customHeight="1">
      <c r="A34" s="1083" t="str">
        <f>E14</f>
        <v>保存No.</v>
      </c>
      <c r="B34" s="1083"/>
      <c r="C34" s="1083"/>
      <c r="E34" s="497"/>
      <c r="F34" s="1085"/>
      <c r="G34" s="1085"/>
      <c r="H34" s="1085"/>
      <c r="I34" s="1085"/>
      <c r="J34" s="1085"/>
      <c r="K34" s="1085"/>
      <c r="L34" s="1085"/>
      <c r="M34" s="1085"/>
      <c r="N34" s="1085"/>
      <c r="O34" s="1085"/>
      <c r="P34" s="1085"/>
      <c r="Q34" s="1085"/>
      <c r="R34" s="1085"/>
      <c r="S34" s="1085"/>
      <c r="T34" s="1085"/>
      <c r="U34" s="1085"/>
      <c r="V34" s="1085"/>
      <c r="W34" s="1085"/>
      <c r="X34" s="1085"/>
      <c r="Y34" s="1086"/>
    </row>
    <row r="35" spans="1:25" ht="22.5" customHeight="1" thickBot="1">
      <c r="A35" s="1084" t="str">
        <f>IF(H14="","",H14)</f>
        <v/>
      </c>
      <c r="B35" s="1084"/>
      <c r="C35" s="1084"/>
      <c r="E35" s="498"/>
      <c r="F35" s="1087"/>
      <c r="G35" s="1087"/>
      <c r="H35" s="1087"/>
      <c r="I35" s="1087"/>
      <c r="J35" s="1087"/>
      <c r="K35" s="1087"/>
      <c r="L35" s="1087"/>
      <c r="M35" s="1087"/>
      <c r="N35" s="1087"/>
      <c r="O35" s="1087"/>
      <c r="P35" s="1087"/>
      <c r="Q35" s="1087"/>
      <c r="R35" s="1087"/>
      <c r="S35" s="1087"/>
      <c r="T35" s="1087"/>
      <c r="U35" s="1087"/>
      <c r="V35" s="1087"/>
      <c r="W35" s="1087"/>
      <c r="X35" s="1087"/>
      <c r="Y35" s="1088"/>
    </row>
  </sheetData>
  <mergeCells count="59">
    <mergeCell ref="P2:S4"/>
    <mergeCell ref="T2:Y4"/>
    <mergeCell ref="A3:C4"/>
    <mergeCell ref="I5:I7"/>
    <mergeCell ref="J5:M7"/>
    <mergeCell ref="N5:N7"/>
    <mergeCell ref="A2:C2"/>
    <mergeCell ref="E2:G4"/>
    <mergeCell ref="H2:O4"/>
    <mergeCell ref="A6:C6"/>
    <mergeCell ref="A7:C7"/>
    <mergeCell ref="A5:C5"/>
    <mergeCell ref="E5:G7"/>
    <mergeCell ref="H5:H7"/>
    <mergeCell ref="O5:O7"/>
    <mergeCell ref="P5:S7"/>
    <mergeCell ref="T5:T7"/>
    <mergeCell ref="U5:U7"/>
    <mergeCell ref="V5:Y7"/>
    <mergeCell ref="B8:C8"/>
    <mergeCell ref="E8:G10"/>
    <mergeCell ref="H8:S10"/>
    <mergeCell ref="T8:T11"/>
    <mergeCell ref="U8:X8"/>
    <mergeCell ref="B9:C9"/>
    <mergeCell ref="U9:X9"/>
    <mergeCell ref="B10:C10"/>
    <mergeCell ref="U10:X10"/>
    <mergeCell ref="A11:C11"/>
    <mergeCell ref="U11:X11"/>
    <mergeCell ref="E11:G11"/>
    <mergeCell ref="H11:L11"/>
    <mergeCell ref="M11:O11"/>
    <mergeCell ref="P11:S11"/>
    <mergeCell ref="U13:X13"/>
    <mergeCell ref="E14:G15"/>
    <mergeCell ref="H14:S15"/>
    <mergeCell ref="U14:X14"/>
    <mergeCell ref="U15:X15"/>
    <mergeCell ref="E12:G13"/>
    <mergeCell ref="H12:S13"/>
    <mergeCell ref="T12:T15"/>
    <mergeCell ref="U12:X12"/>
    <mergeCell ref="A29:B33"/>
    <mergeCell ref="C29:C32"/>
    <mergeCell ref="A34:C34"/>
    <mergeCell ref="A35:C35"/>
    <mergeCell ref="F17:Y35"/>
    <mergeCell ref="A20:C20"/>
    <mergeCell ref="A21:C21"/>
    <mergeCell ref="A22:C22"/>
    <mergeCell ref="A23:C23"/>
    <mergeCell ref="A24:C24"/>
    <mergeCell ref="A25:C25"/>
    <mergeCell ref="A26:C26"/>
    <mergeCell ref="A27:C27"/>
    <mergeCell ref="A28:B28"/>
    <mergeCell ref="A12:C19"/>
    <mergeCell ref="E16:G16"/>
  </mergeCells>
  <phoneticPr fontId="62"/>
  <pageMargins left="0.59055118110236227" right="0.59055118110236227" top="0.78740157480314965" bottom="0.78740157480314965" header="0.19685039370078741" footer="0.19685039370078741"/>
  <pageSetup paperSize="9" firstPageNumber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G26"/>
  <sheetViews>
    <sheetView zoomScale="75" zoomScaleNormal="75" workbookViewId="0"/>
  </sheetViews>
  <sheetFormatPr defaultRowHeight="13.5"/>
  <cols>
    <col min="1" max="1" width="0.625" style="57" customWidth="1"/>
    <col min="2" max="2" width="0.5" style="57" customWidth="1"/>
    <col min="3" max="3" width="9.125" style="57" customWidth="1"/>
    <col min="4" max="4" width="0.625" style="57" customWidth="1"/>
    <col min="5" max="5" width="3.25" style="57" customWidth="1"/>
    <col min="6" max="6" width="0.5" style="57" customWidth="1"/>
    <col min="7" max="7" width="3.375" style="57" customWidth="1"/>
    <col min="8" max="8" width="9" style="57" bestFit="1"/>
    <col min="9" max="16384" width="9" style="57"/>
  </cols>
  <sheetData>
    <row r="1" spans="1:7" ht="2.25" customHeight="1">
      <c r="A1" s="118" t="s">
        <v>238</v>
      </c>
    </row>
    <row r="2" spans="1:7" ht="3" customHeight="1">
      <c r="B2" s="60"/>
      <c r="C2" s="61"/>
      <c r="D2" s="61"/>
      <c r="E2" s="61"/>
      <c r="F2" s="62"/>
    </row>
    <row r="3" spans="1:7" ht="18" customHeight="1">
      <c r="B3" s="589" t="s">
        <v>101</v>
      </c>
      <c r="C3" s="590"/>
      <c r="D3" s="590"/>
      <c r="E3" s="590"/>
      <c r="F3" s="591"/>
    </row>
    <row r="4" spans="1:7" ht="2.25" customHeight="1">
      <c r="B4" s="64"/>
      <c r="C4" s="63"/>
      <c r="D4" s="63"/>
      <c r="E4" s="63"/>
      <c r="F4" s="59"/>
    </row>
    <row r="5" spans="1:7" ht="342" customHeight="1">
      <c r="B5" s="64"/>
      <c r="C5" s="592" t="s">
        <v>55</v>
      </c>
      <c r="D5" s="592"/>
      <c r="E5" s="592"/>
      <c r="F5" s="359"/>
      <c r="G5" s="360"/>
    </row>
    <row r="6" spans="1:7" ht="3" customHeight="1">
      <c r="B6" s="345"/>
      <c r="C6" s="361"/>
      <c r="D6" s="361"/>
      <c r="E6" s="414"/>
      <c r="F6" s="176"/>
      <c r="G6" s="362"/>
    </row>
    <row r="7" spans="1:7" ht="12.75" customHeight="1">
      <c r="B7" s="345"/>
      <c r="C7" s="573" t="s">
        <v>105</v>
      </c>
      <c r="D7" s="573"/>
      <c r="E7" s="573"/>
      <c r="F7" s="176"/>
      <c r="G7" s="362"/>
    </row>
    <row r="8" spans="1:7" ht="3" customHeight="1">
      <c r="B8" s="345"/>
      <c r="C8" s="363"/>
      <c r="D8" s="361"/>
      <c r="E8" s="414"/>
      <c r="F8" s="176"/>
      <c r="G8" s="362"/>
    </row>
    <row r="9" spans="1:7" ht="12.75" customHeight="1">
      <c r="B9" s="345"/>
      <c r="C9" s="573" t="s">
        <v>106</v>
      </c>
      <c r="D9" s="574"/>
      <c r="E9" s="574"/>
      <c r="F9" s="176"/>
      <c r="G9" s="362"/>
    </row>
    <row r="10" spans="1:7" ht="3" customHeight="1">
      <c r="B10" s="345"/>
      <c r="C10" s="192"/>
      <c r="D10" s="361"/>
      <c r="E10" s="414"/>
      <c r="F10" s="176"/>
      <c r="G10" s="362"/>
    </row>
    <row r="11" spans="1:7" ht="12.75" customHeight="1">
      <c r="B11" s="345"/>
      <c r="C11" s="573" t="s">
        <v>107</v>
      </c>
      <c r="D11" s="574"/>
      <c r="E11" s="574"/>
      <c r="F11" s="176"/>
      <c r="G11" s="362"/>
    </row>
    <row r="12" spans="1:7" ht="3" customHeight="1">
      <c r="B12" s="345"/>
      <c r="C12" s="192"/>
      <c r="D12" s="361"/>
      <c r="E12" s="414"/>
      <c r="F12" s="176"/>
      <c r="G12" s="362"/>
    </row>
    <row r="13" spans="1:7" ht="12.75" customHeight="1">
      <c r="B13" s="345"/>
      <c r="C13" s="573" t="s">
        <v>20</v>
      </c>
      <c r="D13" s="574"/>
      <c r="E13" s="574"/>
      <c r="F13" s="176"/>
      <c r="G13" s="362"/>
    </row>
    <row r="14" spans="1:7" ht="3" customHeight="1">
      <c r="B14" s="345"/>
      <c r="C14" s="192"/>
      <c r="D14" s="361"/>
      <c r="E14" s="414"/>
      <c r="F14" s="176"/>
      <c r="G14" s="362"/>
    </row>
    <row r="15" spans="1:7" ht="21" customHeight="1">
      <c r="B15" s="64"/>
      <c r="C15" s="578" t="s">
        <v>110</v>
      </c>
      <c r="D15" s="579"/>
      <c r="E15" s="579"/>
      <c r="F15" s="176"/>
      <c r="G15" s="362"/>
    </row>
    <row r="16" spans="1:7" ht="3" customHeight="1">
      <c r="B16" s="64"/>
      <c r="C16" s="76"/>
      <c r="D16" s="76"/>
      <c r="E16" s="76"/>
      <c r="F16" s="59"/>
    </row>
    <row r="17" spans="2:7" ht="16.5" customHeight="1">
      <c r="B17" s="64"/>
      <c r="C17" s="366" t="s">
        <v>45</v>
      </c>
      <c r="D17" s="367"/>
      <c r="E17" s="368"/>
      <c r="F17" s="176"/>
      <c r="G17" s="362"/>
    </row>
    <row r="18" spans="2:7" ht="14.25" customHeight="1">
      <c r="B18" s="64"/>
      <c r="C18" s="580" t="s">
        <v>59</v>
      </c>
      <c r="D18" s="581"/>
      <c r="E18" s="582"/>
      <c r="F18" s="176"/>
      <c r="G18" s="362"/>
    </row>
    <row r="19" spans="2:7" ht="14.25" customHeight="1">
      <c r="B19" s="64"/>
      <c r="C19" s="583" t="s">
        <v>83</v>
      </c>
      <c r="D19" s="584"/>
      <c r="E19" s="585"/>
      <c r="F19" s="176"/>
      <c r="G19" s="362"/>
    </row>
    <row r="20" spans="2:7" ht="14.25" customHeight="1">
      <c r="B20" s="64"/>
      <c r="C20" s="580" t="s">
        <v>86</v>
      </c>
      <c r="D20" s="581"/>
      <c r="E20" s="582"/>
      <c r="F20" s="176"/>
      <c r="G20" s="362"/>
    </row>
    <row r="21" spans="2:7" ht="14.25" customHeight="1">
      <c r="B21" s="64"/>
      <c r="C21" s="369" t="s">
        <v>61</v>
      </c>
      <c r="D21" s="370"/>
      <c r="E21" s="371"/>
      <c r="F21" s="176"/>
      <c r="G21" s="362"/>
    </row>
    <row r="22" spans="2:7" ht="14.25" customHeight="1">
      <c r="B22" s="64"/>
      <c r="C22" s="580" t="s">
        <v>84</v>
      </c>
      <c r="D22" s="581"/>
      <c r="E22" s="582"/>
      <c r="F22" s="176"/>
      <c r="G22" s="362"/>
    </row>
    <row r="23" spans="2:7" ht="17.25" customHeight="1">
      <c r="B23" s="64"/>
      <c r="C23" s="586" t="s">
        <v>102</v>
      </c>
      <c r="D23" s="587"/>
      <c r="E23" s="588"/>
      <c r="F23" s="146"/>
      <c r="G23" s="136"/>
    </row>
    <row r="24" spans="2:7" ht="21" customHeight="1">
      <c r="B24" s="64"/>
      <c r="C24" s="575" t="s">
        <v>189</v>
      </c>
      <c r="D24" s="576"/>
      <c r="E24" s="577"/>
      <c r="F24" s="59"/>
    </row>
    <row r="25" spans="2:7" ht="2.25" customHeight="1">
      <c r="B25" s="77"/>
      <c r="C25" s="78"/>
      <c r="D25" s="78"/>
      <c r="E25" s="78"/>
      <c r="F25" s="79"/>
    </row>
    <row r="26" spans="2:7" ht="2.25" customHeight="1"/>
  </sheetData>
  <mergeCells count="13">
    <mergeCell ref="B3:F3"/>
    <mergeCell ref="C5:E5"/>
    <mergeCell ref="C7:E7"/>
    <mergeCell ref="C9:E9"/>
    <mergeCell ref="C11:E11"/>
    <mergeCell ref="C13:E13"/>
    <mergeCell ref="C24:E24"/>
    <mergeCell ref="C15:E15"/>
    <mergeCell ref="C18:E18"/>
    <mergeCell ref="C19:E19"/>
    <mergeCell ref="C20:E20"/>
    <mergeCell ref="C22:E22"/>
    <mergeCell ref="C23:E23"/>
  </mergeCells>
  <phoneticPr fontId="62"/>
  <pageMargins left="0.35433070866141736" right="0.23622047244094491" top="0.43307086614173229" bottom="0.43307086614173229" header="0" footer="0"/>
  <pageSetup paperSize="9" firstPageNumber="0" orientation="landscape" r:id="rId1"/>
  <headerFooter alignWithMargins="0">
    <oddHeader>&amp;L                  +                            +                            +                            +                            +                            +                            +</oddHeader>
    <oddFooter>&amp;L                  +                            +                            +                            +                            +                            +                            +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1"/>
  <dimension ref="A1:G26"/>
  <sheetViews>
    <sheetView zoomScale="75" zoomScaleNormal="75" workbookViewId="0"/>
  </sheetViews>
  <sheetFormatPr defaultRowHeight="13.5"/>
  <cols>
    <col min="1" max="1" width="0.625" style="57" customWidth="1"/>
    <col min="2" max="2" width="0.5" style="57" customWidth="1"/>
    <col min="3" max="3" width="9.125" style="57" customWidth="1"/>
    <col min="4" max="4" width="0.625" style="57" customWidth="1"/>
    <col min="5" max="5" width="3.25" style="57" customWidth="1"/>
    <col min="6" max="6" width="0.5" style="57" customWidth="1"/>
    <col min="7" max="7" width="3.375" style="57" customWidth="1"/>
    <col min="8" max="8" width="9" style="57" bestFit="1"/>
    <col min="9" max="16384" width="9" style="57"/>
  </cols>
  <sheetData>
    <row r="1" spans="1:7" ht="2.25" customHeight="1">
      <c r="A1" s="118" t="s">
        <v>237</v>
      </c>
    </row>
    <row r="2" spans="1:7" ht="3" customHeight="1">
      <c r="B2" s="60"/>
      <c r="C2" s="61"/>
      <c r="D2" s="61"/>
      <c r="E2" s="61"/>
      <c r="F2" s="62"/>
    </row>
    <row r="3" spans="1:7" ht="18" customHeight="1">
      <c r="B3" s="589" t="s">
        <v>101</v>
      </c>
      <c r="C3" s="590"/>
      <c r="D3" s="590"/>
      <c r="E3" s="590"/>
      <c r="F3" s="591"/>
    </row>
    <row r="4" spans="1:7" ht="2.25" customHeight="1">
      <c r="B4" s="64"/>
      <c r="C4" s="63"/>
      <c r="D4" s="63"/>
      <c r="E4" s="63"/>
      <c r="F4" s="59"/>
    </row>
    <row r="5" spans="1:7" ht="330" customHeight="1">
      <c r="B5" s="64"/>
      <c r="C5" s="592" t="s">
        <v>55</v>
      </c>
      <c r="D5" s="592"/>
      <c r="E5" s="592"/>
      <c r="F5" s="359"/>
      <c r="G5" s="360"/>
    </row>
    <row r="6" spans="1:7" ht="14.25" customHeight="1">
      <c r="B6" s="345"/>
      <c r="C6" s="361"/>
      <c r="D6" s="361"/>
      <c r="E6" s="593"/>
      <c r="F6" s="176"/>
      <c r="G6" s="362"/>
    </row>
    <row r="7" spans="1:7" ht="13.5" customHeight="1">
      <c r="B7" s="345"/>
      <c r="C7" s="106" t="s">
        <v>105</v>
      </c>
      <c r="D7" s="361"/>
      <c r="E7" s="593"/>
      <c r="F7" s="176"/>
      <c r="G7" s="362"/>
    </row>
    <row r="8" spans="1:7" ht="3" customHeight="1">
      <c r="B8" s="345"/>
      <c r="C8" s="363"/>
      <c r="D8" s="361"/>
      <c r="E8" s="593"/>
      <c r="F8" s="176"/>
      <c r="G8" s="362"/>
    </row>
    <row r="9" spans="1:7" ht="13.5" customHeight="1">
      <c r="B9" s="345"/>
      <c r="C9" s="106" t="s">
        <v>106</v>
      </c>
      <c r="D9" s="361"/>
      <c r="E9" s="593"/>
      <c r="F9" s="176"/>
      <c r="G9" s="362"/>
    </row>
    <row r="10" spans="1:7" ht="3" customHeight="1">
      <c r="B10" s="345"/>
      <c r="C10" s="192"/>
      <c r="D10" s="361"/>
      <c r="E10" s="593"/>
      <c r="F10" s="176"/>
      <c r="G10" s="362"/>
    </row>
    <row r="11" spans="1:7" ht="13.5" customHeight="1">
      <c r="B11" s="345"/>
      <c r="C11" s="106" t="s">
        <v>107</v>
      </c>
      <c r="D11" s="361"/>
      <c r="E11" s="593"/>
      <c r="F11" s="176"/>
      <c r="G11" s="362"/>
    </row>
    <row r="12" spans="1:7" ht="3" customHeight="1">
      <c r="B12" s="345"/>
      <c r="C12" s="192"/>
      <c r="D12" s="361"/>
      <c r="E12" s="593"/>
      <c r="F12" s="176"/>
      <c r="G12" s="362"/>
    </row>
    <row r="13" spans="1:7" ht="13.5" customHeight="1">
      <c r="B13" s="345"/>
      <c r="C13" s="106" t="s">
        <v>20</v>
      </c>
      <c r="D13" s="361"/>
      <c r="E13" s="593"/>
      <c r="F13" s="176"/>
      <c r="G13" s="362"/>
    </row>
    <row r="14" spans="1:7" ht="3" customHeight="1">
      <c r="B14" s="345"/>
      <c r="C14" s="192"/>
      <c r="D14" s="361"/>
      <c r="E14" s="593"/>
      <c r="F14" s="176"/>
      <c r="G14" s="362"/>
    </row>
    <row r="15" spans="1:7" ht="18" customHeight="1">
      <c r="B15" s="64"/>
      <c r="C15" s="364"/>
      <c r="D15" s="365"/>
      <c r="E15" s="593"/>
      <c r="F15" s="176"/>
      <c r="G15" s="362"/>
    </row>
    <row r="16" spans="1:7" ht="3" customHeight="1">
      <c r="B16" s="64"/>
      <c r="C16" s="76"/>
      <c r="D16" s="76"/>
      <c r="E16" s="76"/>
      <c r="F16" s="59"/>
    </row>
    <row r="17" spans="2:7" ht="16.5" customHeight="1">
      <c r="B17" s="64"/>
      <c r="C17" s="366" t="s">
        <v>45</v>
      </c>
      <c r="D17" s="367"/>
      <c r="E17" s="368"/>
      <c r="F17" s="176"/>
      <c r="G17" s="362"/>
    </row>
    <row r="18" spans="2:7" ht="14.25" customHeight="1">
      <c r="B18" s="64"/>
      <c r="C18" s="580" t="s">
        <v>59</v>
      </c>
      <c r="D18" s="581"/>
      <c r="E18" s="582"/>
      <c r="F18" s="176"/>
      <c r="G18" s="362"/>
    </row>
    <row r="19" spans="2:7" ht="14.25" customHeight="1">
      <c r="B19" s="64"/>
      <c r="C19" s="583" t="s">
        <v>83</v>
      </c>
      <c r="D19" s="584"/>
      <c r="E19" s="585"/>
      <c r="F19" s="176"/>
      <c r="G19" s="362"/>
    </row>
    <row r="20" spans="2:7" ht="14.25" customHeight="1">
      <c r="B20" s="64"/>
      <c r="C20" s="580" t="s">
        <v>86</v>
      </c>
      <c r="D20" s="581"/>
      <c r="E20" s="582"/>
      <c r="F20" s="176"/>
      <c r="G20" s="362"/>
    </row>
    <row r="21" spans="2:7" ht="14.25" customHeight="1">
      <c r="B21" s="64"/>
      <c r="C21" s="369" t="s">
        <v>61</v>
      </c>
      <c r="D21" s="370"/>
      <c r="E21" s="371"/>
      <c r="F21" s="176"/>
      <c r="G21" s="362"/>
    </row>
    <row r="22" spans="2:7" ht="14.25" customHeight="1">
      <c r="B22" s="64"/>
      <c r="C22" s="580" t="s">
        <v>84</v>
      </c>
      <c r="D22" s="581"/>
      <c r="E22" s="582"/>
      <c r="F22" s="176"/>
      <c r="G22" s="362"/>
    </row>
    <row r="23" spans="2:7" ht="17.25" customHeight="1">
      <c r="B23" s="64"/>
      <c r="C23" s="586" t="s">
        <v>102</v>
      </c>
      <c r="D23" s="587"/>
      <c r="E23" s="588"/>
      <c r="F23" s="146"/>
      <c r="G23" s="136"/>
    </row>
    <row r="24" spans="2:7" ht="21" customHeight="1">
      <c r="B24" s="64"/>
      <c r="C24" s="575" t="s">
        <v>189</v>
      </c>
      <c r="D24" s="576"/>
      <c r="E24" s="577"/>
      <c r="F24" s="59"/>
    </row>
    <row r="25" spans="2:7" ht="2.25" customHeight="1">
      <c r="B25" s="77"/>
      <c r="C25" s="78"/>
      <c r="D25" s="78"/>
      <c r="E25" s="78"/>
      <c r="F25" s="79"/>
    </row>
    <row r="26" spans="2:7" ht="2.25" customHeight="1"/>
  </sheetData>
  <mergeCells count="9">
    <mergeCell ref="C22:E22"/>
    <mergeCell ref="C23:E23"/>
    <mergeCell ref="C24:E24"/>
    <mergeCell ref="B3:F3"/>
    <mergeCell ref="C5:E5"/>
    <mergeCell ref="E6:E15"/>
    <mergeCell ref="C18:E18"/>
    <mergeCell ref="C19:E19"/>
    <mergeCell ref="C20:E20"/>
  </mergeCells>
  <phoneticPr fontId="62"/>
  <pageMargins left="0.35433070866141736" right="0.23622047244094491" top="0.43307086614173229" bottom="0.43307086614173229" header="0" footer="0"/>
  <pageSetup paperSize="9" firstPageNumber="0" orientation="landscape" r:id="rId1"/>
  <headerFooter alignWithMargins="0">
    <oddHeader>&amp;L                  +                            +                            +                            +                            +                            +                            +</oddHeader>
    <oddFooter>&amp;L                  +                            +                            +                            +                            +                            +                            +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13"/>
  <dimension ref="A1:G26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5" style="57" customWidth="1"/>
    <col min="3" max="3" width="3.5" style="57" customWidth="1"/>
    <col min="4" max="4" width="0.625" style="57" customWidth="1"/>
    <col min="5" max="5" width="2" style="57" customWidth="1"/>
    <col min="6" max="6" width="0.5" style="57" customWidth="1"/>
    <col min="7" max="7" width="3.125" style="57" customWidth="1"/>
    <col min="8" max="8" width="9" style="57" bestFit="1"/>
    <col min="9" max="16384" width="9" style="57"/>
  </cols>
  <sheetData>
    <row r="1" spans="1:7" ht="2.25" customHeight="1">
      <c r="A1" s="117" t="s">
        <v>108</v>
      </c>
      <c r="B1" s="118"/>
    </row>
    <row r="2" spans="1:7" ht="3" customHeight="1">
      <c r="B2" s="63"/>
      <c r="C2" s="63"/>
      <c r="D2" s="63"/>
      <c r="E2" s="63"/>
      <c r="F2" s="63"/>
    </row>
    <row r="3" spans="1:7" ht="24" customHeight="1">
      <c r="B3" s="606" t="s">
        <v>101</v>
      </c>
      <c r="C3" s="606"/>
      <c r="D3" s="606"/>
      <c r="E3" s="606"/>
      <c r="F3" s="606"/>
    </row>
    <row r="4" spans="1:7" ht="2.25" customHeight="1">
      <c r="B4" s="63"/>
      <c r="C4" s="63"/>
      <c r="D4" s="63"/>
      <c r="E4" s="63"/>
      <c r="F4" s="63"/>
    </row>
    <row r="5" spans="1:7" ht="300" customHeight="1">
      <c r="B5" s="68"/>
      <c r="C5" s="607" t="s">
        <v>104</v>
      </c>
      <c r="D5" s="607"/>
      <c r="E5" s="607"/>
      <c r="F5" s="66"/>
      <c r="G5" s="133"/>
    </row>
    <row r="6" spans="1:7" ht="62.25" customHeight="1">
      <c r="B6" s="68"/>
      <c r="C6" s="607"/>
      <c r="D6" s="607"/>
      <c r="E6" s="607"/>
      <c r="F6" s="66"/>
      <c r="G6" s="133"/>
    </row>
    <row r="7" spans="1:7" ht="12" customHeight="1">
      <c r="C7" s="556" t="s">
        <v>105</v>
      </c>
      <c r="D7" s="556"/>
      <c r="E7" s="556"/>
      <c r="F7" s="124"/>
      <c r="G7" s="125"/>
    </row>
    <row r="8" spans="1:7" ht="3" customHeight="1">
      <c r="C8" s="125"/>
      <c r="D8" s="126"/>
      <c r="E8" s="126"/>
      <c r="F8" s="125"/>
      <c r="G8" s="125"/>
    </row>
    <row r="9" spans="1:7" ht="12" customHeight="1">
      <c r="C9" s="603" t="s">
        <v>106</v>
      </c>
      <c r="D9" s="603"/>
      <c r="E9" s="603"/>
      <c r="F9" s="127"/>
      <c r="G9" s="125"/>
    </row>
    <row r="10" spans="1:7" ht="3" customHeight="1">
      <c r="C10" s="125"/>
      <c r="D10" s="126"/>
      <c r="E10" s="126"/>
      <c r="F10" s="125"/>
      <c r="G10" s="125"/>
    </row>
    <row r="11" spans="1:7" ht="12" customHeight="1">
      <c r="C11" s="603" t="s">
        <v>107</v>
      </c>
      <c r="D11" s="603"/>
      <c r="E11" s="603"/>
      <c r="F11" s="127"/>
      <c r="G11" s="125"/>
    </row>
    <row r="12" spans="1:7" ht="3" customHeight="1">
      <c r="C12" s="125"/>
      <c r="D12" s="126"/>
      <c r="E12" s="126"/>
      <c r="F12" s="125"/>
      <c r="G12" s="125"/>
    </row>
    <row r="13" spans="1:7" ht="11.25" customHeight="1">
      <c r="C13" s="603" t="s">
        <v>20</v>
      </c>
      <c r="D13" s="603"/>
      <c r="E13" s="603"/>
      <c r="F13" s="127"/>
      <c r="G13" s="125"/>
    </row>
    <row r="14" spans="1:7" ht="3" customHeight="1">
      <c r="B14" s="63"/>
      <c r="C14" s="604"/>
      <c r="D14" s="604"/>
      <c r="E14" s="604"/>
      <c r="F14" s="63"/>
    </row>
    <row r="15" spans="1:7" ht="18" customHeight="1">
      <c r="C15" s="605" t="s">
        <v>110</v>
      </c>
      <c r="D15" s="605"/>
      <c r="E15" s="605"/>
      <c r="F15" s="127"/>
      <c r="G15" s="125"/>
    </row>
    <row r="16" spans="1:7" ht="3" customHeight="1">
      <c r="B16" s="63"/>
      <c r="C16" s="604"/>
      <c r="D16" s="604"/>
      <c r="E16" s="604"/>
      <c r="F16" s="63"/>
    </row>
    <row r="17" spans="2:7" ht="12" customHeight="1">
      <c r="B17" s="601" t="s">
        <v>45</v>
      </c>
      <c r="C17" s="601"/>
      <c r="D17" s="601"/>
      <c r="E17" s="601"/>
      <c r="F17" s="125"/>
      <c r="G17" s="134"/>
    </row>
    <row r="18" spans="2:7" ht="12" customHeight="1">
      <c r="B18" s="63"/>
      <c r="C18" s="598" t="s">
        <v>59</v>
      </c>
      <c r="D18" s="599"/>
      <c r="E18" s="599"/>
      <c r="F18" s="129"/>
      <c r="G18" s="135"/>
    </row>
    <row r="19" spans="2:7" ht="11.25" customHeight="1">
      <c r="B19" s="600" t="s">
        <v>83</v>
      </c>
      <c r="C19" s="600"/>
      <c r="D19" s="600"/>
      <c r="E19" s="600"/>
      <c r="F19" s="125"/>
      <c r="G19" s="134"/>
    </row>
    <row r="20" spans="2:7" ht="11.25" customHeight="1">
      <c r="B20" s="63"/>
      <c r="C20" s="598" t="s">
        <v>86</v>
      </c>
      <c r="D20" s="599"/>
      <c r="E20" s="599"/>
      <c r="F20" s="129"/>
      <c r="G20" s="135"/>
    </row>
    <row r="21" spans="2:7" ht="11.25" customHeight="1">
      <c r="B21" s="601" t="s">
        <v>61</v>
      </c>
      <c r="C21" s="601"/>
      <c r="D21" s="601"/>
      <c r="E21" s="601"/>
      <c r="F21" s="125"/>
      <c r="G21" s="134"/>
    </row>
    <row r="22" spans="2:7" ht="11.25" customHeight="1">
      <c r="B22" s="63"/>
      <c r="C22" s="598" t="s">
        <v>84</v>
      </c>
      <c r="D22" s="602"/>
      <c r="E22" s="602"/>
      <c r="F22" s="125"/>
      <c r="G22" s="134"/>
    </row>
    <row r="23" spans="2:7" ht="15.75" customHeight="1">
      <c r="B23" s="594" t="s">
        <v>102</v>
      </c>
      <c r="C23" s="595"/>
      <c r="D23" s="595"/>
      <c r="E23" s="595"/>
      <c r="F23" s="595"/>
      <c r="G23" s="134"/>
    </row>
    <row r="24" spans="2:7" ht="14.25" customHeight="1">
      <c r="B24" s="596" t="s">
        <v>103</v>
      </c>
      <c r="C24" s="596"/>
      <c r="D24" s="596"/>
      <c r="E24" s="596"/>
      <c r="F24" s="596"/>
    </row>
    <row r="25" spans="2:7" ht="12.75" customHeight="1">
      <c r="B25" s="597">
        <v>45678</v>
      </c>
      <c r="C25" s="597"/>
      <c r="D25" s="597"/>
      <c r="E25" s="597"/>
      <c r="F25" s="597"/>
    </row>
    <row r="26" spans="2:7" ht="2.25" customHeight="1"/>
  </sheetData>
  <mergeCells count="18">
    <mergeCell ref="B3:F3"/>
    <mergeCell ref="C5:E6"/>
    <mergeCell ref="C7:E7"/>
    <mergeCell ref="C9:E9"/>
    <mergeCell ref="C11:E11"/>
    <mergeCell ref="C13:E13"/>
    <mergeCell ref="C14:E14"/>
    <mergeCell ref="C15:E15"/>
    <mergeCell ref="C16:E16"/>
    <mergeCell ref="B17:E17"/>
    <mergeCell ref="B23:F23"/>
    <mergeCell ref="B24:F24"/>
    <mergeCell ref="B25:F25"/>
    <mergeCell ref="C18:E18"/>
    <mergeCell ref="B19:E19"/>
    <mergeCell ref="C20:E20"/>
    <mergeCell ref="B21:E21"/>
    <mergeCell ref="C22:E22"/>
  </mergeCells>
  <phoneticPr fontId="62"/>
  <pageMargins left="0.86614173228346458" right="0.55118110236220474" top="0.39370078740157483" bottom="0.39370078740157483" header="0" footer="0"/>
  <pageSetup paperSize="9" firstPageNumber="0" orientation="landscape" r:id="rId1"/>
  <headerFooter alignWithMargins="0">
    <oddHeader>&amp;C+               +               +               +               +               +               +               +               +               +               +               +               +               +</oddHeader>
    <oddFooter>&amp;C+               +               +               +               +               +               +               +               +               +               +               +               +               +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4"/>
  <dimension ref="A1:G26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5" style="57" customWidth="1"/>
    <col min="3" max="3" width="3.5" style="57" customWidth="1"/>
    <col min="4" max="4" width="0.625" style="57" customWidth="1"/>
    <col min="5" max="5" width="2" style="57" customWidth="1"/>
    <col min="6" max="6" width="0.5" style="57" customWidth="1"/>
    <col min="7" max="7" width="3.125" style="57" customWidth="1"/>
    <col min="8" max="8" width="9" style="57" bestFit="1"/>
    <col min="9" max="16384" width="9" style="57"/>
  </cols>
  <sheetData>
    <row r="1" spans="1:7" ht="2.25" customHeight="1">
      <c r="A1" s="117" t="s">
        <v>100</v>
      </c>
      <c r="B1" s="118"/>
    </row>
    <row r="2" spans="1:7" ht="3" customHeight="1">
      <c r="B2" s="63"/>
      <c r="C2" s="63"/>
      <c r="D2" s="63"/>
      <c r="E2" s="63"/>
      <c r="F2" s="63"/>
      <c r="G2" s="63"/>
    </row>
    <row r="3" spans="1:7" ht="24" customHeight="1">
      <c r="B3" s="606" t="s">
        <v>48</v>
      </c>
      <c r="C3" s="606"/>
      <c r="D3" s="606"/>
      <c r="E3" s="606"/>
      <c r="F3" s="606"/>
      <c r="G3" s="119"/>
    </row>
    <row r="4" spans="1:7" ht="2.25" customHeight="1">
      <c r="B4" s="63"/>
      <c r="C4" s="63"/>
      <c r="D4" s="63"/>
      <c r="E4" s="63"/>
      <c r="F4" s="63"/>
      <c r="G4" s="63"/>
    </row>
    <row r="5" spans="1:7" ht="284.25" customHeight="1">
      <c r="B5" s="68"/>
      <c r="C5" s="607" t="s">
        <v>104</v>
      </c>
      <c r="D5" s="607"/>
      <c r="E5" s="607"/>
      <c r="F5" s="66"/>
      <c r="G5" s="66"/>
    </row>
    <row r="6" spans="1:7" ht="99" customHeight="1">
      <c r="B6" s="120"/>
      <c r="C6" s="121"/>
      <c r="D6" s="122"/>
      <c r="E6" s="123"/>
      <c r="F6" s="63"/>
      <c r="G6" s="63"/>
    </row>
    <row r="7" spans="1:7" ht="12" customHeight="1">
      <c r="C7" s="556" t="s">
        <v>105</v>
      </c>
      <c r="D7" s="556"/>
      <c r="E7" s="556"/>
      <c r="F7" s="124"/>
      <c r="G7" s="124"/>
    </row>
    <row r="8" spans="1:7" ht="3" customHeight="1">
      <c r="C8" s="125"/>
      <c r="D8" s="126"/>
      <c r="E8" s="126"/>
      <c r="F8" s="125"/>
      <c r="G8" s="125"/>
    </row>
    <row r="9" spans="1:7" ht="12" customHeight="1">
      <c r="C9" s="603" t="s">
        <v>106</v>
      </c>
      <c r="D9" s="603"/>
      <c r="E9" s="603"/>
      <c r="F9" s="127"/>
      <c r="G9" s="127"/>
    </row>
    <row r="10" spans="1:7" ht="3" customHeight="1">
      <c r="C10" s="125"/>
      <c r="D10" s="126"/>
      <c r="E10" s="126"/>
      <c r="F10" s="125"/>
      <c r="G10" s="125"/>
    </row>
    <row r="11" spans="1:7" ht="12" customHeight="1">
      <c r="C11" s="603" t="s">
        <v>107</v>
      </c>
      <c r="D11" s="603"/>
      <c r="E11" s="603"/>
      <c r="F11" s="127"/>
      <c r="G11" s="127"/>
    </row>
    <row r="12" spans="1:7" ht="3" customHeight="1">
      <c r="C12" s="125"/>
      <c r="D12" s="126"/>
      <c r="E12" s="126"/>
      <c r="F12" s="125"/>
      <c r="G12" s="125"/>
    </row>
    <row r="13" spans="1:7" ht="11.25" customHeight="1">
      <c r="C13" s="603" t="s">
        <v>20</v>
      </c>
      <c r="D13" s="603"/>
      <c r="E13" s="603"/>
      <c r="F13" s="127"/>
      <c r="G13" s="127"/>
    </row>
    <row r="14" spans="1:7" ht="3" customHeight="1">
      <c r="B14" s="63"/>
      <c r="C14" s="604"/>
      <c r="D14" s="604"/>
      <c r="E14" s="604"/>
      <c r="F14" s="63"/>
      <c r="G14" s="63"/>
    </row>
    <row r="15" spans="1:7" ht="3" hidden="1" customHeight="1">
      <c r="B15" s="63"/>
      <c r="C15" s="128"/>
      <c r="D15" s="128"/>
      <c r="E15" s="128"/>
      <c r="F15" s="63"/>
      <c r="G15" s="63"/>
    </row>
    <row r="16" spans="1:7" ht="3" hidden="1" customHeight="1">
      <c r="B16" s="63"/>
      <c r="C16" s="128"/>
      <c r="D16" s="128"/>
      <c r="E16" s="128"/>
      <c r="F16" s="63"/>
      <c r="G16" s="63"/>
    </row>
    <row r="17" spans="1:7" ht="12" customHeight="1">
      <c r="B17" s="601" t="s">
        <v>45</v>
      </c>
      <c r="C17" s="601"/>
      <c r="D17" s="601"/>
      <c r="E17" s="601"/>
      <c r="F17" s="125"/>
      <c r="G17" s="125"/>
    </row>
    <row r="18" spans="1:7" ht="12" customHeight="1">
      <c r="B18" s="63"/>
      <c r="C18" s="598" t="s">
        <v>59</v>
      </c>
      <c r="D18" s="599"/>
      <c r="E18" s="599"/>
      <c r="F18" s="129"/>
      <c r="G18" s="129"/>
    </row>
    <row r="19" spans="1:7" ht="11.25" customHeight="1">
      <c r="B19" s="600" t="s">
        <v>83</v>
      </c>
      <c r="C19" s="600"/>
      <c r="D19" s="600"/>
      <c r="E19" s="600"/>
      <c r="F19" s="125"/>
      <c r="G19" s="125"/>
    </row>
    <row r="20" spans="1:7" ht="11.25" customHeight="1">
      <c r="B20" s="63"/>
      <c r="C20" s="598" t="s">
        <v>86</v>
      </c>
      <c r="D20" s="599"/>
      <c r="E20" s="599"/>
      <c r="F20" s="129"/>
      <c r="G20" s="129"/>
    </row>
    <row r="21" spans="1:7" ht="11.25" customHeight="1">
      <c r="B21" s="601" t="s">
        <v>61</v>
      </c>
      <c r="C21" s="601"/>
      <c r="D21" s="601"/>
      <c r="E21" s="601"/>
      <c r="F21" s="125"/>
      <c r="G21" s="125"/>
    </row>
    <row r="22" spans="1:7" ht="11.25" customHeight="1">
      <c r="B22" s="63"/>
      <c r="C22" s="598" t="s">
        <v>84</v>
      </c>
      <c r="D22" s="602"/>
      <c r="E22" s="602"/>
      <c r="F22" s="125"/>
      <c r="G22" s="125"/>
    </row>
    <row r="23" spans="1:7" ht="15.75" customHeight="1">
      <c r="B23" s="594" t="s">
        <v>102</v>
      </c>
      <c r="C23" s="595"/>
      <c r="D23" s="595"/>
      <c r="E23" s="595"/>
      <c r="F23" s="595"/>
      <c r="G23" s="130"/>
    </row>
    <row r="24" spans="1:7" ht="13.5" customHeight="1">
      <c r="B24" s="596" t="s">
        <v>103</v>
      </c>
      <c r="C24" s="596"/>
      <c r="D24" s="596"/>
      <c r="E24" s="596"/>
      <c r="F24" s="596"/>
      <c r="G24" s="131"/>
    </row>
    <row r="25" spans="1:7" ht="12" customHeight="1">
      <c r="A25" s="132"/>
      <c r="B25" s="608" t="s">
        <v>316</v>
      </c>
      <c r="C25" s="608"/>
      <c r="D25" s="608"/>
      <c r="E25" s="608"/>
      <c r="F25" s="608"/>
      <c r="G25" s="63"/>
    </row>
    <row r="26" spans="1:7" ht="2.25" customHeight="1"/>
  </sheetData>
  <mergeCells count="16">
    <mergeCell ref="B3:F3"/>
    <mergeCell ref="C5:E5"/>
    <mergeCell ref="C7:E7"/>
    <mergeCell ref="C9:E9"/>
    <mergeCell ref="C11:E11"/>
    <mergeCell ref="C13:E13"/>
    <mergeCell ref="C22:E22"/>
    <mergeCell ref="B23:F23"/>
    <mergeCell ref="B24:F24"/>
    <mergeCell ref="B25:F25"/>
    <mergeCell ref="C14:E14"/>
    <mergeCell ref="B17:E17"/>
    <mergeCell ref="C18:E18"/>
    <mergeCell ref="B19:E19"/>
    <mergeCell ref="C20:E20"/>
    <mergeCell ref="B21:E21"/>
  </mergeCells>
  <phoneticPr fontId="62"/>
  <pageMargins left="0.86614173228346458" right="0.55118110236220474" top="0.39370078740157483" bottom="0.39370078740157483" header="0" footer="0"/>
  <pageSetup paperSize="9" firstPageNumber="0" orientation="landscape" r:id="rId1"/>
  <headerFooter alignWithMargins="0">
    <oddHeader>&amp;C+               +               +               +               +               +               +               +               +               +               +               +               +               +</oddHeader>
    <oddFooter>&amp;C+               +               +               +               +               +               +               +               +               +               +               +               +               +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5"/>
  <dimension ref="A1:R11"/>
  <sheetViews>
    <sheetView zoomScaleNormal="100" workbookViewId="0"/>
  </sheetViews>
  <sheetFormatPr defaultRowHeight="10.5"/>
  <cols>
    <col min="1" max="1" width="1.125" style="18" customWidth="1"/>
    <col min="2" max="2" width="9.125" style="18" customWidth="1"/>
    <col min="3" max="3" width="1.125" style="18" customWidth="1"/>
    <col min="4" max="4" width="9.125" style="18" customWidth="1"/>
    <col min="5" max="5" width="1.125" style="18" customWidth="1"/>
    <col min="6" max="6" width="9.125" style="18" customWidth="1"/>
    <col min="7" max="7" width="1.125" style="18" customWidth="1"/>
    <col min="8" max="8" width="9.125" style="18" customWidth="1"/>
    <col min="9" max="9" width="4.125" style="18" customWidth="1"/>
    <col min="10" max="10" width="1.125" style="18" customWidth="1"/>
    <col min="11" max="11" width="9.125" style="18" customWidth="1"/>
    <col min="12" max="12" width="1.125" style="18" customWidth="1"/>
    <col min="13" max="13" width="9.125" style="18" customWidth="1"/>
    <col min="14" max="14" width="1.125" style="18" customWidth="1"/>
    <col min="15" max="15" width="9.125" style="18" customWidth="1"/>
    <col min="16" max="16" width="1.125" style="18" customWidth="1"/>
    <col min="17" max="17" width="9.125" style="18" customWidth="1"/>
    <col min="18" max="18" width="4.125" style="18" customWidth="1"/>
    <col min="19" max="19" width="9" style="18" bestFit="1"/>
    <col min="20" max="16384" width="9" style="18"/>
  </cols>
  <sheetData>
    <row r="1" spans="1:18" ht="3" customHeight="1">
      <c r="A1" s="189" t="s">
        <v>173</v>
      </c>
      <c r="J1" s="190" t="s">
        <v>174</v>
      </c>
    </row>
    <row r="2" spans="1:18" s="8" customFormat="1" ht="13.5" customHeight="1">
      <c r="B2" s="611" t="s">
        <v>13</v>
      </c>
      <c r="C2" s="611"/>
      <c r="D2" s="611"/>
      <c r="E2" s="192"/>
      <c r="F2" s="193" t="s">
        <v>45</v>
      </c>
      <c r="G2" s="287"/>
      <c r="H2" s="195" t="s">
        <v>149</v>
      </c>
      <c r="I2" s="196"/>
      <c r="J2" s="7"/>
      <c r="K2" s="611" t="s">
        <v>13</v>
      </c>
      <c r="L2" s="611"/>
      <c r="M2" s="611"/>
      <c r="N2" s="192"/>
      <c r="O2" s="193" t="s">
        <v>45</v>
      </c>
      <c r="P2" s="288"/>
      <c r="Q2" s="195" t="s">
        <v>149</v>
      </c>
      <c r="R2" s="7"/>
    </row>
    <row r="3" spans="1:18" ht="21.75" customHeight="1">
      <c r="A3" s="198"/>
      <c r="B3" s="612" t="s">
        <v>145</v>
      </c>
      <c r="C3" s="612"/>
      <c r="D3" s="612"/>
      <c r="E3" s="612"/>
      <c r="F3" s="612"/>
      <c r="G3" s="612"/>
      <c r="H3" s="612"/>
      <c r="I3" s="199"/>
      <c r="J3" s="17"/>
      <c r="K3" s="612" t="s">
        <v>145</v>
      </c>
      <c r="L3" s="612"/>
      <c r="M3" s="612"/>
      <c r="N3" s="612"/>
      <c r="O3" s="612"/>
      <c r="P3" s="612"/>
      <c r="Q3" s="612"/>
      <c r="R3" s="17"/>
    </row>
    <row r="4" spans="1:18" ht="21.75" customHeight="1">
      <c r="A4" s="198"/>
      <c r="B4" s="612"/>
      <c r="C4" s="612"/>
      <c r="D4" s="612"/>
      <c r="E4" s="612"/>
      <c r="F4" s="612"/>
      <c r="G4" s="612"/>
      <c r="H4" s="612"/>
      <c r="I4" s="199"/>
      <c r="J4" s="17"/>
      <c r="K4" s="612"/>
      <c r="L4" s="612"/>
      <c r="M4" s="612"/>
      <c r="N4" s="612"/>
      <c r="O4" s="612"/>
      <c r="P4" s="612"/>
      <c r="Q4" s="612"/>
      <c r="R4" s="17"/>
    </row>
    <row r="5" spans="1:18" s="8" customFormat="1" ht="15" customHeight="1">
      <c r="A5" s="7"/>
      <c r="B5" s="200" t="s">
        <v>83</v>
      </c>
      <c r="C5" s="192"/>
      <c r="D5" s="191" t="s">
        <v>31</v>
      </c>
      <c r="E5" s="202"/>
      <c r="F5" s="613"/>
      <c r="G5" s="613"/>
      <c r="H5" s="613"/>
      <c r="I5" s="203"/>
      <c r="J5" s="7"/>
      <c r="K5" s="200" t="s">
        <v>83</v>
      </c>
      <c r="L5" s="201"/>
      <c r="M5" s="191" t="s">
        <v>31</v>
      </c>
      <c r="N5" s="202"/>
      <c r="O5" s="613"/>
      <c r="P5" s="613"/>
      <c r="Q5" s="613"/>
      <c r="R5" s="7"/>
    </row>
    <row r="6" spans="1:18" s="8" customFormat="1" ht="15" customHeight="1">
      <c r="A6" s="7"/>
      <c r="B6" s="200" t="s">
        <v>61</v>
      </c>
      <c r="C6" s="192"/>
      <c r="D6" s="191" t="s">
        <v>148</v>
      </c>
      <c r="E6" s="202"/>
      <c r="F6" s="609" t="s">
        <v>14</v>
      </c>
      <c r="G6" s="609"/>
      <c r="H6" s="609"/>
      <c r="I6" s="204"/>
      <c r="J6" s="7"/>
      <c r="K6" s="200" t="s">
        <v>61</v>
      </c>
      <c r="L6" s="201"/>
      <c r="M6" s="191" t="s">
        <v>148</v>
      </c>
      <c r="N6" s="202"/>
      <c r="O6" s="609" t="s">
        <v>14</v>
      </c>
      <c r="P6" s="609"/>
      <c r="Q6" s="609"/>
      <c r="R6" s="7"/>
    </row>
    <row r="7" spans="1:18" s="8" customFormat="1" ht="3.75" customHeight="1">
      <c r="A7" s="7"/>
      <c r="B7" s="201"/>
      <c r="C7" s="201"/>
      <c r="D7" s="106"/>
      <c r="E7" s="205"/>
      <c r="F7" s="205"/>
      <c r="G7" s="13"/>
      <c r="H7" s="13"/>
      <c r="I7" s="13"/>
      <c r="J7" s="7"/>
      <c r="K7" s="201"/>
      <c r="L7" s="201"/>
      <c r="M7" s="106"/>
      <c r="N7" s="205"/>
      <c r="O7" s="205"/>
      <c r="P7" s="13"/>
      <c r="Q7" s="13"/>
      <c r="R7" s="7"/>
    </row>
    <row r="8" spans="1:18" s="8" customFormat="1" ht="15.75" customHeight="1">
      <c r="A8" s="7"/>
      <c r="B8" s="610" t="s">
        <v>147</v>
      </c>
      <c r="C8" s="610"/>
      <c r="D8" s="610"/>
      <c r="E8" s="201"/>
      <c r="F8" s="573" t="s">
        <v>110</v>
      </c>
      <c r="G8" s="573"/>
      <c r="H8" s="573"/>
      <c r="I8" s="201"/>
      <c r="J8" s="7"/>
      <c r="K8" s="610" t="s">
        <v>147</v>
      </c>
      <c r="L8" s="610"/>
      <c r="M8" s="610"/>
      <c r="N8" s="201"/>
      <c r="O8" s="573" t="s">
        <v>110</v>
      </c>
      <c r="P8" s="573"/>
      <c r="Q8" s="573"/>
      <c r="R8" s="7"/>
    </row>
    <row r="9" spans="1:18" ht="3.75" customHeight="1">
      <c r="A9" s="19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s="8" customFormat="1" ht="13.5" customHeight="1">
      <c r="A10" s="7"/>
      <c r="B10" s="12" t="s">
        <v>19</v>
      </c>
      <c r="C10" s="7"/>
      <c r="D10" s="12" t="s">
        <v>6</v>
      </c>
      <c r="E10" s="7"/>
      <c r="F10" s="12" t="s">
        <v>24</v>
      </c>
      <c r="G10" s="7"/>
      <c r="H10" s="12" t="s">
        <v>36</v>
      </c>
      <c r="I10" s="11"/>
      <c r="J10" s="7"/>
      <c r="K10" s="12" t="s">
        <v>19</v>
      </c>
      <c r="L10" s="7"/>
      <c r="M10" s="12" t="s">
        <v>6</v>
      </c>
      <c r="N10" s="7"/>
      <c r="O10" s="12" t="s">
        <v>24</v>
      </c>
      <c r="P10" s="7"/>
      <c r="Q10" s="12" t="s">
        <v>36</v>
      </c>
      <c r="R10" s="7"/>
    </row>
    <row r="11" spans="1:18" ht="6" customHeight="1">
      <c r="A11" s="198"/>
      <c r="B11" s="198"/>
      <c r="C11" s="198"/>
      <c r="D11" s="198"/>
      <c r="E11" s="198"/>
      <c r="F11" s="198"/>
      <c r="G11" s="198"/>
      <c r="H11" s="198"/>
      <c r="I11" s="198"/>
    </row>
  </sheetData>
  <mergeCells count="12">
    <mergeCell ref="B2:D2"/>
    <mergeCell ref="K2:M2"/>
    <mergeCell ref="B3:H4"/>
    <mergeCell ref="K3:Q4"/>
    <mergeCell ref="F5:H5"/>
    <mergeCell ref="O5:Q5"/>
    <mergeCell ref="F6:H6"/>
    <mergeCell ref="O6:Q6"/>
    <mergeCell ref="B8:D8"/>
    <mergeCell ref="F8:H8"/>
    <mergeCell ref="K8:M8"/>
    <mergeCell ref="O8:Q8"/>
  </mergeCells>
  <phoneticPr fontId="62"/>
  <pageMargins left="0.78740157480314965" right="0.19685039370078741" top="0.9055118110236221" bottom="0.74803149606299213" header="0" footer="0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14"/>
  <dimension ref="A1:R11"/>
  <sheetViews>
    <sheetView zoomScaleNormal="100" workbookViewId="0"/>
  </sheetViews>
  <sheetFormatPr defaultRowHeight="10.5"/>
  <cols>
    <col min="1" max="1" width="1.125" style="18" customWidth="1"/>
    <col min="2" max="2" width="9.125" style="18" customWidth="1"/>
    <col min="3" max="3" width="1.125" style="18" customWidth="1"/>
    <col min="4" max="4" width="9.125" style="18" customWidth="1"/>
    <col min="5" max="5" width="1.125" style="18" customWidth="1"/>
    <col min="6" max="6" width="9.125" style="18" customWidth="1"/>
    <col min="7" max="7" width="1.125" style="18" customWidth="1"/>
    <col min="8" max="8" width="9.125" style="18" customWidth="1"/>
    <col min="9" max="9" width="4.125" style="18" customWidth="1"/>
    <col min="10" max="10" width="1.125" style="18" customWidth="1"/>
    <col min="11" max="11" width="9.125" style="18" customWidth="1"/>
    <col min="12" max="12" width="1.125" style="18" customWidth="1"/>
    <col min="13" max="13" width="9.125" style="18" customWidth="1"/>
    <col min="14" max="14" width="1.125" style="18" customWidth="1"/>
    <col min="15" max="15" width="9.125" style="18" customWidth="1"/>
    <col min="16" max="16" width="1.125" style="18" customWidth="1"/>
    <col min="17" max="17" width="9.125" style="18" customWidth="1"/>
    <col min="18" max="18" width="4.125" style="18" customWidth="1"/>
    <col min="19" max="19" width="9" style="18" bestFit="1"/>
    <col min="20" max="16384" width="9" style="18"/>
  </cols>
  <sheetData>
    <row r="1" spans="1:18" s="8" customFormat="1" ht="3" customHeight="1">
      <c r="A1" s="189" t="s">
        <v>143</v>
      </c>
      <c r="B1" s="18"/>
      <c r="C1" s="18"/>
      <c r="D1" s="18"/>
      <c r="E1" s="18"/>
      <c r="F1" s="18"/>
      <c r="G1" s="18"/>
      <c r="H1" s="18"/>
      <c r="I1" s="18"/>
      <c r="J1" s="190" t="s">
        <v>151</v>
      </c>
      <c r="K1" s="18"/>
      <c r="L1" s="18"/>
      <c r="M1" s="18"/>
      <c r="N1" s="18"/>
      <c r="O1" s="18"/>
      <c r="P1" s="18"/>
      <c r="Q1" s="18"/>
      <c r="R1" s="18"/>
    </row>
    <row r="2" spans="1:18" ht="13.5" customHeight="1">
      <c r="B2" s="611" t="s">
        <v>13</v>
      </c>
      <c r="C2" s="611"/>
      <c r="D2" s="611"/>
      <c r="E2" s="192"/>
      <c r="F2" s="193" t="s">
        <v>45</v>
      </c>
      <c r="G2" s="194"/>
      <c r="H2" s="195" t="s">
        <v>149</v>
      </c>
      <c r="I2" s="196"/>
      <c r="J2" s="7"/>
      <c r="K2" s="611" t="s">
        <v>13</v>
      </c>
      <c r="L2" s="611"/>
      <c r="M2" s="611"/>
      <c r="N2" s="192"/>
      <c r="O2" s="193" t="s">
        <v>45</v>
      </c>
      <c r="P2" s="197"/>
      <c r="Q2" s="195" t="s">
        <v>149</v>
      </c>
      <c r="R2" s="7"/>
    </row>
    <row r="3" spans="1:18" ht="21.75" customHeight="1">
      <c r="A3" s="198"/>
      <c r="B3" s="612" t="s">
        <v>145</v>
      </c>
      <c r="C3" s="612"/>
      <c r="D3" s="612"/>
      <c r="E3" s="612"/>
      <c r="F3" s="612"/>
      <c r="G3" s="612"/>
      <c r="H3" s="612"/>
      <c r="I3" s="199"/>
      <c r="J3" s="17"/>
      <c r="K3" s="612" t="s">
        <v>145</v>
      </c>
      <c r="L3" s="612"/>
      <c r="M3" s="612"/>
      <c r="N3" s="612"/>
      <c r="O3" s="612"/>
      <c r="P3" s="612"/>
      <c r="Q3" s="612"/>
      <c r="R3" s="17"/>
    </row>
    <row r="4" spans="1:18" s="8" customFormat="1" ht="21.75" customHeight="1">
      <c r="A4" s="198"/>
      <c r="B4" s="612"/>
      <c r="C4" s="612"/>
      <c r="D4" s="612"/>
      <c r="E4" s="612"/>
      <c r="F4" s="612"/>
      <c r="G4" s="612"/>
      <c r="H4" s="612"/>
      <c r="I4" s="199"/>
      <c r="J4" s="17"/>
      <c r="K4" s="612"/>
      <c r="L4" s="612"/>
      <c r="M4" s="612"/>
      <c r="N4" s="612"/>
      <c r="O4" s="612"/>
      <c r="P4" s="612"/>
      <c r="Q4" s="612"/>
      <c r="R4" s="17"/>
    </row>
    <row r="5" spans="1:18" s="8" customFormat="1" ht="15" customHeight="1">
      <c r="A5" s="7"/>
      <c r="B5" s="200" t="s">
        <v>83</v>
      </c>
      <c r="C5" s="201"/>
      <c r="D5" s="191" t="s">
        <v>31</v>
      </c>
      <c r="E5" s="202"/>
      <c r="F5" s="613"/>
      <c r="G5" s="613"/>
      <c r="H5" s="613"/>
      <c r="I5" s="203"/>
      <c r="J5" s="7"/>
      <c r="K5" s="200" t="s">
        <v>83</v>
      </c>
      <c r="L5" s="201"/>
      <c r="M5" s="191" t="s">
        <v>31</v>
      </c>
      <c r="N5" s="202"/>
      <c r="O5" s="613"/>
      <c r="P5" s="613"/>
      <c r="Q5" s="613"/>
      <c r="R5" s="7"/>
    </row>
    <row r="6" spans="1:18" s="8" customFormat="1" ht="15" customHeight="1">
      <c r="A6" s="7"/>
      <c r="B6" s="200" t="s">
        <v>61</v>
      </c>
      <c r="C6" s="201"/>
      <c r="D6" s="191" t="s">
        <v>148</v>
      </c>
      <c r="E6" s="202"/>
      <c r="F6" s="609" t="s">
        <v>14</v>
      </c>
      <c r="G6" s="609"/>
      <c r="H6" s="609"/>
      <c r="I6" s="204"/>
      <c r="J6" s="7"/>
      <c r="K6" s="200" t="s">
        <v>61</v>
      </c>
      <c r="L6" s="201"/>
      <c r="M6" s="191" t="s">
        <v>148</v>
      </c>
      <c r="N6" s="202"/>
      <c r="O6" s="609" t="s">
        <v>14</v>
      </c>
      <c r="P6" s="609"/>
      <c r="Q6" s="609"/>
      <c r="R6" s="7"/>
    </row>
    <row r="7" spans="1:18" s="8" customFormat="1" ht="3.75" customHeight="1">
      <c r="A7" s="7"/>
      <c r="B7" s="201"/>
      <c r="C7" s="201"/>
      <c r="D7" s="106"/>
      <c r="E7" s="205"/>
      <c r="F7" s="205"/>
      <c r="G7" s="13"/>
      <c r="H7" s="13"/>
      <c r="I7" s="13"/>
      <c r="J7" s="7"/>
      <c r="K7" s="201"/>
      <c r="L7" s="201"/>
      <c r="M7" s="106"/>
      <c r="N7" s="205"/>
      <c r="O7" s="205"/>
      <c r="P7" s="13"/>
      <c r="Q7" s="13"/>
      <c r="R7" s="7"/>
    </row>
    <row r="8" spans="1:18" ht="15.75" customHeight="1">
      <c r="A8" s="7"/>
      <c r="B8" s="610" t="s">
        <v>147</v>
      </c>
      <c r="C8" s="610"/>
      <c r="D8" s="610"/>
      <c r="E8" s="201"/>
      <c r="F8" s="614"/>
      <c r="G8" s="614"/>
      <c r="H8" s="614"/>
      <c r="I8" s="201"/>
      <c r="J8" s="7"/>
      <c r="K8" s="610" t="s">
        <v>147</v>
      </c>
      <c r="L8" s="610"/>
      <c r="M8" s="610"/>
      <c r="N8" s="201"/>
      <c r="O8" s="614"/>
      <c r="P8" s="614"/>
      <c r="Q8" s="614"/>
      <c r="R8" s="7"/>
    </row>
    <row r="9" spans="1:18" s="8" customFormat="1" ht="3.75" customHeight="1">
      <c r="A9" s="19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3.5" customHeight="1">
      <c r="A10" s="7"/>
      <c r="B10" s="12" t="s">
        <v>19</v>
      </c>
      <c r="C10" s="7"/>
      <c r="D10" s="12" t="s">
        <v>6</v>
      </c>
      <c r="E10" s="7"/>
      <c r="F10" s="12" t="s">
        <v>24</v>
      </c>
      <c r="G10" s="7"/>
      <c r="H10" s="12" t="s">
        <v>36</v>
      </c>
      <c r="I10" s="11"/>
      <c r="J10" s="7"/>
      <c r="K10" s="12" t="s">
        <v>19</v>
      </c>
      <c r="L10" s="7"/>
      <c r="M10" s="12" t="s">
        <v>6</v>
      </c>
      <c r="N10" s="7"/>
      <c r="O10" s="12" t="s">
        <v>24</v>
      </c>
      <c r="P10" s="7"/>
      <c r="Q10" s="12" t="s">
        <v>36</v>
      </c>
      <c r="R10" s="7"/>
    </row>
    <row r="11" spans="1:18" ht="6" customHeight="1">
      <c r="A11" s="198"/>
      <c r="B11" s="198"/>
      <c r="C11" s="198"/>
      <c r="D11" s="198"/>
      <c r="E11" s="198"/>
      <c r="F11" s="198"/>
      <c r="G11" s="198"/>
      <c r="H11" s="198"/>
      <c r="I11" s="198"/>
    </row>
  </sheetData>
  <mergeCells count="12">
    <mergeCell ref="B2:D2"/>
    <mergeCell ref="K2:M2"/>
    <mergeCell ref="B3:H4"/>
    <mergeCell ref="K3:Q4"/>
    <mergeCell ref="F5:H5"/>
    <mergeCell ref="O5:Q5"/>
    <mergeCell ref="F6:H6"/>
    <mergeCell ref="O6:Q6"/>
    <mergeCell ref="B8:D8"/>
    <mergeCell ref="F8:H8"/>
    <mergeCell ref="K8:M8"/>
    <mergeCell ref="O8:Q8"/>
  </mergeCells>
  <phoneticPr fontId="62"/>
  <pageMargins left="0.78740157480314965" right="0.19685039370078741" top="0.9055118110236221" bottom="0.74803149606299213" header="0" footer="0"/>
  <pageSetup paperSize="9" firstPageNumber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311"/>
  <dimension ref="A1:N19"/>
  <sheetViews>
    <sheetView zoomScale="75" zoomScaleNormal="75" workbookViewId="0"/>
  </sheetViews>
  <sheetFormatPr defaultRowHeight="13.5"/>
  <cols>
    <col min="1" max="1" width="4" style="57" customWidth="1"/>
    <col min="2" max="2" width="0.5" style="57" customWidth="1"/>
    <col min="3" max="3" width="20.625" style="57" customWidth="1"/>
    <col min="4" max="4" width="0.625" style="57" customWidth="1"/>
    <col min="5" max="5" width="20.625" style="57" customWidth="1"/>
    <col min="6" max="6" width="0.5" style="57" customWidth="1"/>
    <col min="7" max="7" width="3.75" style="57" customWidth="1"/>
    <col min="8" max="8" width="4" style="57" customWidth="1"/>
    <col min="9" max="9" width="0.5" style="57" customWidth="1"/>
    <col min="10" max="10" width="20.625" style="57" customWidth="1"/>
    <col min="11" max="11" width="0.625" style="57" customWidth="1"/>
    <col min="12" max="12" width="20.625" style="57" customWidth="1"/>
    <col min="13" max="13" width="0.5" style="57" customWidth="1"/>
    <col min="14" max="14" width="3.75" style="57" customWidth="1"/>
    <col min="15" max="15" width="9" style="57" bestFit="1"/>
    <col min="16" max="16384" width="9" style="57"/>
  </cols>
  <sheetData>
    <row r="1" spans="1:14" ht="21" customHeight="1">
      <c r="A1" s="118" t="s">
        <v>248</v>
      </c>
      <c r="H1" s="118"/>
    </row>
    <row r="2" spans="1:14" ht="3" customHeight="1">
      <c r="B2" s="60"/>
      <c r="C2" s="61"/>
      <c r="D2" s="61"/>
      <c r="E2" s="61"/>
      <c r="F2" s="62"/>
      <c r="I2" s="60"/>
      <c r="J2" s="61"/>
      <c r="K2" s="61"/>
      <c r="L2" s="61"/>
      <c r="M2" s="62"/>
    </row>
    <row r="3" spans="1:14" ht="21" customHeight="1">
      <c r="B3" s="618" t="s">
        <v>101</v>
      </c>
      <c r="C3" s="619"/>
      <c r="D3" s="619"/>
      <c r="E3" s="619"/>
      <c r="F3" s="620"/>
      <c r="I3" s="618" t="s">
        <v>101</v>
      </c>
      <c r="J3" s="619"/>
      <c r="K3" s="619"/>
      <c r="L3" s="619"/>
      <c r="M3" s="620"/>
    </row>
    <row r="4" spans="1:14" ht="3.75" customHeight="1">
      <c r="B4" s="64"/>
      <c r="C4" s="63"/>
      <c r="D4" s="63"/>
      <c r="E4" s="63"/>
      <c r="F4" s="59"/>
      <c r="I4" s="64"/>
      <c r="J4" s="63"/>
      <c r="K4" s="63"/>
      <c r="L4" s="63"/>
      <c r="M4" s="59"/>
    </row>
    <row r="5" spans="1:14" ht="204" customHeight="1">
      <c r="B5" s="64"/>
      <c r="C5" s="621" t="s">
        <v>55</v>
      </c>
      <c r="D5" s="621"/>
      <c r="E5" s="621"/>
      <c r="F5" s="63"/>
      <c r="G5" s="64"/>
      <c r="I5" s="64"/>
      <c r="J5" s="565" t="s">
        <v>55</v>
      </c>
      <c r="K5" s="565"/>
      <c r="L5" s="565"/>
      <c r="M5" s="63"/>
      <c r="N5" s="64"/>
    </row>
    <row r="6" spans="1:14" ht="3" customHeight="1">
      <c r="B6" s="345"/>
      <c r="C6" s="333"/>
      <c r="D6" s="333"/>
      <c r="E6" s="333"/>
      <c r="F6" s="63"/>
      <c r="G6" s="64"/>
      <c r="I6" s="345"/>
      <c r="J6" s="333"/>
      <c r="K6" s="333"/>
      <c r="L6" s="333"/>
      <c r="M6" s="63"/>
      <c r="N6" s="64"/>
    </row>
    <row r="7" spans="1:14" ht="18" customHeight="1">
      <c r="B7" s="345"/>
      <c r="C7" s="92" t="s">
        <v>105</v>
      </c>
      <c r="D7" s="140"/>
      <c r="E7" s="92" t="s">
        <v>106</v>
      </c>
      <c r="F7" s="63"/>
      <c r="G7" s="64"/>
      <c r="I7" s="345"/>
      <c r="J7" s="92" t="s">
        <v>105</v>
      </c>
      <c r="K7" s="140"/>
      <c r="L7" s="92" t="s">
        <v>106</v>
      </c>
      <c r="M7" s="63"/>
      <c r="N7" s="64"/>
    </row>
    <row r="8" spans="1:14" ht="3" customHeight="1">
      <c r="B8" s="345"/>
      <c r="C8" s="346"/>
      <c r="D8" s="140"/>
      <c r="E8" s="171"/>
      <c r="F8" s="63"/>
      <c r="G8" s="64"/>
      <c r="I8" s="345"/>
      <c r="J8" s="346"/>
      <c r="K8" s="140"/>
      <c r="L8" s="171"/>
      <c r="M8" s="63"/>
      <c r="N8" s="64"/>
    </row>
    <row r="9" spans="1:14" ht="18" customHeight="1">
      <c r="B9" s="345"/>
      <c r="C9" s="92" t="s">
        <v>107</v>
      </c>
      <c r="D9" s="140"/>
      <c r="E9" s="92" t="s">
        <v>20</v>
      </c>
      <c r="F9" s="63"/>
      <c r="G9" s="64"/>
      <c r="I9" s="345"/>
      <c r="J9" s="92" t="s">
        <v>107</v>
      </c>
      <c r="K9" s="140"/>
      <c r="L9" s="92" t="s">
        <v>20</v>
      </c>
      <c r="M9" s="63"/>
      <c r="N9" s="64"/>
    </row>
    <row r="10" spans="1:14" ht="3" customHeight="1">
      <c r="B10" s="345"/>
      <c r="C10" s="337"/>
      <c r="D10" s="151"/>
      <c r="E10" s="337"/>
      <c r="F10" s="59"/>
      <c r="I10" s="345"/>
      <c r="J10" s="337"/>
      <c r="K10" s="151"/>
      <c r="L10" s="337"/>
      <c r="M10" s="59"/>
    </row>
    <row r="11" spans="1:14" ht="18" customHeight="1">
      <c r="B11" s="64"/>
      <c r="C11" s="534" t="s">
        <v>110</v>
      </c>
      <c r="D11" s="534"/>
      <c r="E11" s="534"/>
      <c r="F11" s="59"/>
      <c r="I11" s="64"/>
      <c r="J11" s="534" t="s">
        <v>110</v>
      </c>
      <c r="K11" s="534"/>
      <c r="L11" s="534"/>
      <c r="M11" s="59"/>
    </row>
    <row r="12" spans="1:14" ht="3" customHeight="1">
      <c r="B12" s="64"/>
      <c r="C12" s="76"/>
      <c r="D12" s="76"/>
      <c r="E12" s="76"/>
      <c r="F12" s="59"/>
      <c r="I12" s="64"/>
      <c r="J12" s="76"/>
      <c r="K12" s="76"/>
      <c r="L12" s="76"/>
      <c r="M12" s="59"/>
    </row>
    <row r="13" spans="1:14" ht="18" customHeight="1">
      <c r="B13" s="64"/>
      <c r="C13" s="347" t="s">
        <v>45</v>
      </c>
      <c r="D13" s="348"/>
      <c r="E13" s="349" t="s">
        <v>167</v>
      </c>
      <c r="F13" s="59"/>
      <c r="I13" s="64"/>
      <c r="J13" s="347" t="s">
        <v>45</v>
      </c>
      <c r="K13" s="348"/>
      <c r="L13" s="349" t="s">
        <v>167</v>
      </c>
      <c r="M13" s="59"/>
    </row>
    <row r="14" spans="1:14" ht="18" customHeight="1">
      <c r="B14" s="64"/>
      <c r="C14" s="350" t="s">
        <v>83</v>
      </c>
      <c r="D14" s="351"/>
      <c r="E14" s="352" t="s">
        <v>35</v>
      </c>
      <c r="F14" s="59"/>
      <c r="I14" s="64"/>
      <c r="J14" s="350" t="s">
        <v>83</v>
      </c>
      <c r="K14" s="351"/>
      <c r="L14" s="352" t="s">
        <v>35</v>
      </c>
      <c r="M14" s="59"/>
    </row>
    <row r="15" spans="1:14" ht="18" customHeight="1">
      <c r="B15" s="64"/>
      <c r="C15" s="350" t="s">
        <v>61</v>
      </c>
      <c r="D15" s="351"/>
      <c r="E15" s="352" t="s">
        <v>186</v>
      </c>
      <c r="F15" s="59"/>
      <c r="I15" s="64"/>
      <c r="J15" s="350" t="s">
        <v>61</v>
      </c>
      <c r="K15" s="351"/>
      <c r="L15" s="352" t="s">
        <v>186</v>
      </c>
      <c r="M15" s="59"/>
    </row>
    <row r="16" spans="1:14" ht="21" customHeight="1">
      <c r="B16" s="64"/>
      <c r="C16" s="615" t="s">
        <v>102</v>
      </c>
      <c r="D16" s="616"/>
      <c r="E16" s="617"/>
      <c r="F16" s="59"/>
      <c r="I16" s="64"/>
      <c r="J16" s="615" t="s">
        <v>102</v>
      </c>
      <c r="K16" s="616"/>
      <c r="L16" s="617"/>
      <c r="M16" s="59"/>
    </row>
    <row r="17" spans="2:14" ht="21" customHeight="1">
      <c r="B17" s="64"/>
      <c r="C17" s="544" t="s">
        <v>189</v>
      </c>
      <c r="D17" s="545"/>
      <c r="E17" s="546"/>
      <c r="F17" s="353"/>
      <c r="G17" s="354"/>
      <c r="I17" s="64"/>
      <c r="J17" s="544" t="s">
        <v>189</v>
      </c>
      <c r="K17" s="545"/>
      <c r="L17" s="546"/>
      <c r="M17" s="353"/>
      <c r="N17" s="354"/>
    </row>
    <row r="18" spans="2:14" ht="2.25" customHeight="1">
      <c r="B18" s="77"/>
      <c r="C18" s="78"/>
      <c r="D18" s="78"/>
      <c r="E18" s="78"/>
      <c r="F18" s="79"/>
      <c r="I18" s="77"/>
      <c r="J18" s="78"/>
      <c r="K18" s="78"/>
      <c r="L18" s="78"/>
      <c r="M18" s="79"/>
    </row>
    <row r="19" spans="2:14" ht="15" customHeight="1"/>
  </sheetData>
  <mergeCells count="10">
    <mergeCell ref="C16:E16"/>
    <mergeCell ref="J16:L16"/>
    <mergeCell ref="C17:E17"/>
    <mergeCell ref="J17:L17"/>
    <mergeCell ref="B3:F3"/>
    <mergeCell ref="I3:M3"/>
    <mergeCell ref="C5:E5"/>
    <mergeCell ref="J5:L5"/>
    <mergeCell ref="C11:E11"/>
    <mergeCell ref="J11:L11"/>
  </mergeCells>
  <phoneticPr fontId="62"/>
  <pageMargins left="0.23622047244094491" right="0.23622047244094491" top="0.47244094488188981" bottom="0.27559055118110237" header="0" footer="0"/>
  <pageSetup paperSize="9" firstPageNumber="0" orientation="portrait" r:id="rId1"/>
  <headerFooter alignWithMargins="0">
    <oddHeader>&amp;L                                                                       +</oddHeader>
    <oddFooter>&amp;L                                                                       +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D5C7-3E54-41FB-B202-AF68578A8EA3}">
  <sheetPr codeName="Sheet151"/>
  <dimension ref="A1:H22"/>
  <sheetViews>
    <sheetView view="pageBreakPreview" topLeftCell="A7" zoomScale="60" zoomScaleNormal="75" workbookViewId="0">
      <selection activeCell="L20" sqref="L20"/>
    </sheetView>
  </sheetViews>
  <sheetFormatPr defaultRowHeight="13.5"/>
  <cols>
    <col min="1" max="1" width="2.625" style="57" customWidth="1"/>
    <col min="2" max="2" width="0.5" style="57" customWidth="1"/>
    <col min="3" max="3" width="20.25" style="57" customWidth="1"/>
    <col min="4" max="4" width="1.625" style="57" customWidth="1"/>
    <col min="5" max="5" width="20.25" style="57" customWidth="1"/>
    <col min="6" max="6" width="0.5" style="57" customWidth="1"/>
    <col min="7" max="7" width="2.625" style="57" customWidth="1"/>
    <col min="8" max="8" width="12.5" style="57" customWidth="1"/>
    <col min="9" max="16384" width="9" style="57"/>
  </cols>
  <sheetData>
    <row r="1" spans="1:8">
      <c r="C1" s="547" t="s">
        <v>536</v>
      </c>
    </row>
    <row r="2" spans="1:8">
      <c r="C2" s="548"/>
    </row>
    <row r="4" spans="1:8" ht="3" customHeight="1">
      <c r="A4" s="118"/>
    </row>
    <row r="5" spans="1:8" ht="3" customHeight="1">
      <c r="B5" s="60"/>
      <c r="C5" s="61"/>
      <c r="D5" s="61"/>
      <c r="E5" s="61"/>
      <c r="F5" s="62"/>
    </row>
    <row r="6" spans="1:8" ht="24">
      <c r="B6" s="549" t="s">
        <v>521</v>
      </c>
      <c r="C6" s="550"/>
      <c r="D6" s="550"/>
      <c r="E6" s="550"/>
      <c r="F6" s="551"/>
    </row>
    <row r="7" spans="1:8" ht="3.75" customHeight="1">
      <c r="B7" s="64"/>
      <c r="C7" s="63"/>
      <c r="D7" s="63"/>
      <c r="E7" s="63"/>
      <c r="F7" s="59"/>
    </row>
    <row r="8" spans="1:8" ht="409.6" customHeight="1">
      <c r="B8" s="64"/>
      <c r="C8" s="540" t="s">
        <v>522</v>
      </c>
      <c r="D8" s="540"/>
      <c r="E8" s="540"/>
      <c r="F8" s="63"/>
      <c r="G8" s="64"/>
    </row>
    <row r="9" spans="1:8" ht="44.25" customHeight="1">
      <c r="B9" s="345"/>
      <c r="C9" s="516"/>
      <c r="D9" s="516"/>
      <c r="E9" s="516"/>
      <c r="F9" s="63"/>
      <c r="G9" s="64"/>
    </row>
    <row r="10" spans="1:8" ht="17.25" customHeight="1">
      <c r="B10" s="345"/>
      <c r="C10" s="515"/>
      <c r="D10" s="520"/>
      <c r="E10" s="515"/>
      <c r="F10" s="63"/>
      <c r="G10" s="64"/>
    </row>
    <row r="11" spans="1:8" ht="3" customHeight="1">
      <c r="B11" s="345"/>
      <c r="C11" s="346"/>
      <c r="D11" s="520"/>
      <c r="E11" s="521"/>
      <c r="F11" s="63"/>
      <c r="G11" s="64"/>
    </row>
    <row r="12" spans="1:8" ht="17.25" customHeight="1">
      <c r="B12" s="345"/>
      <c r="C12" s="515" t="s">
        <v>523</v>
      </c>
      <c r="D12" s="520"/>
      <c r="E12" s="515" t="s">
        <v>524</v>
      </c>
      <c r="F12" s="63"/>
      <c r="G12" s="64"/>
    </row>
    <row r="13" spans="1:8" ht="3" customHeight="1">
      <c r="B13" s="345"/>
      <c r="C13" s="337"/>
      <c r="D13" s="523"/>
      <c r="E13" s="337"/>
      <c r="F13" s="59"/>
    </row>
    <row r="14" spans="1:8" ht="27.75" customHeight="1">
      <c r="B14" s="64"/>
      <c r="C14" s="541" t="s">
        <v>535</v>
      </c>
      <c r="D14" s="542"/>
      <c r="E14" s="542"/>
      <c r="F14" s="59"/>
      <c r="H14" s="57" t="s">
        <v>537</v>
      </c>
    </row>
    <row r="15" spans="1:8" ht="3" customHeight="1">
      <c r="B15" s="64"/>
      <c r="C15" s="522"/>
      <c r="D15" s="522"/>
      <c r="E15" s="522"/>
      <c r="F15" s="59"/>
    </row>
    <row r="16" spans="1:8" ht="21" customHeight="1">
      <c r="B16" s="64"/>
      <c r="C16" s="347" t="s">
        <v>45</v>
      </c>
      <c r="D16" s="348"/>
      <c r="E16" s="519" t="s">
        <v>525</v>
      </c>
      <c r="F16" s="59"/>
    </row>
    <row r="17" spans="2:7" ht="21" customHeight="1">
      <c r="B17" s="64"/>
      <c r="C17" s="517" t="s">
        <v>182</v>
      </c>
      <c r="D17" s="351"/>
      <c r="E17" s="518" t="s">
        <v>526</v>
      </c>
      <c r="F17" s="59"/>
    </row>
    <row r="18" spans="2:7" ht="21" customHeight="1">
      <c r="B18" s="64"/>
      <c r="C18" s="517" t="s">
        <v>527</v>
      </c>
      <c r="D18" s="351"/>
      <c r="E18" s="518" t="s">
        <v>528</v>
      </c>
      <c r="F18" s="59"/>
    </row>
    <row r="19" spans="2:7" ht="23.25" customHeight="1">
      <c r="B19" s="64"/>
      <c r="C19" s="552" t="s">
        <v>529</v>
      </c>
      <c r="D19" s="553"/>
      <c r="E19" s="554"/>
      <c r="F19" s="59"/>
    </row>
    <row r="20" spans="2:7" ht="30" customHeight="1">
      <c r="B20" s="64"/>
      <c r="C20" s="544" t="s">
        <v>530</v>
      </c>
      <c r="D20" s="545"/>
      <c r="E20" s="546"/>
      <c r="F20" s="353"/>
      <c r="G20" s="354"/>
    </row>
    <row r="21" spans="2:7" ht="2.25" customHeight="1">
      <c r="B21" s="77"/>
      <c r="C21" s="78"/>
      <c r="D21" s="78"/>
      <c r="E21" s="78"/>
      <c r="F21" s="79"/>
    </row>
    <row r="22" spans="2:7" ht="2.25" customHeight="1"/>
  </sheetData>
  <mergeCells count="6">
    <mergeCell ref="C20:E20"/>
    <mergeCell ref="C1:C2"/>
    <mergeCell ref="B6:F6"/>
    <mergeCell ref="C8:E8"/>
    <mergeCell ref="C14:E14"/>
    <mergeCell ref="C19:E19"/>
  </mergeCells>
  <phoneticPr fontId="62"/>
  <printOptions horizontalCentered="1" verticalCentered="1"/>
  <pageMargins left="0.31496062992125984" right="0.19685039370078741" top="0.94488188976377963" bottom="0.74803149606299213" header="0" footer="0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3111"/>
  <dimension ref="A1:N19"/>
  <sheetViews>
    <sheetView zoomScale="75" zoomScaleNormal="75" workbookViewId="0"/>
  </sheetViews>
  <sheetFormatPr defaultRowHeight="13.5"/>
  <cols>
    <col min="1" max="1" width="4" style="57" customWidth="1"/>
    <col min="2" max="2" width="0.5" style="57" customWidth="1"/>
    <col min="3" max="3" width="20.625" style="57" customWidth="1"/>
    <col min="4" max="4" width="0.625" style="57" customWidth="1"/>
    <col min="5" max="5" width="20.625" style="57" customWidth="1"/>
    <col min="6" max="6" width="0.5" style="57" customWidth="1"/>
    <col min="7" max="7" width="3.75" style="57" customWidth="1"/>
    <col min="8" max="8" width="4" style="57" customWidth="1"/>
    <col min="9" max="9" width="0.5" style="57" customWidth="1"/>
    <col min="10" max="10" width="20.625" style="57" customWidth="1"/>
    <col min="11" max="11" width="0.625" style="57" customWidth="1"/>
    <col min="12" max="12" width="20.625" style="57" customWidth="1"/>
    <col min="13" max="13" width="0.5" style="57" customWidth="1"/>
    <col min="14" max="14" width="3.75" style="57" customWidth="1"/>
    <col min="15" max="15" width="9" style="57" bestFit="1"/>
    <col min="16" max="16384" width="9" style="57"/>
  </cols>
  <sheetData>
    <row r="1" spans="1:14" ht="21" customHeight="1">
      <c r="A1" s="118" t="s">
        <v>245</v>
      </c>
      <c r="H1" s="118"/>
    </row>
    <row r="2" spans="1:14" ht="3" customHeight="1">
      <c r="B2" s="60"/>
      <c r="C2" s="61"/>
      <c r="D2" s="61"/>
      <c r="E2" s="61"/>
      <c r="F2" s="62"/>
      <c r="I2" s="60"/>
      <c r="J2" s="61"/>
      <c r="K2" s="61"/>
      <c r="L2" s="61"/>
      <c r="M2" s="62"/>
    </row>
    <row r="3" spans="1:14" ht="21" customHeight="1">
      <c r="B3" s="618" t="s">
        <v>101</v>
      </c>
      <c r="C3" s="619"/>
      <c r="D3" s="619"/>
      <c r="E3" s="619"/>
      <c r="F3" s="620"/>
      <c r="I3" s="618" t="s">
        <v>101</v>
      </c>
      <c r="J3" s="619"/>
      <c r="K3" s="619"/>
      <c r="L3" s="619"/>
      <c r="M3" s="620"/>
    </row>
    <row r="4" spans="1:14" ht="3.75" customHeight="1">
      <c r="B4" s="64"/>
      <c r="C4" s="63"/>
      <c r="D4" s="63"/>
      <c r="E4" s="63"/>
      <c r="F4" s="59"/>
      <c r="I4" s="64"/>
      <c r="J4" s="63"/>
      <c r="K4" s="63"/>
      <c r="L4" s="63"/>
      <c r="M4" s="59"/>
    </row>
    <row r="5" spans="1:14" ht="204" customHeight="1">
      <c r="B5" s="64"/>
      <c r="C5" s="621" t="s">
        <v>55</v>
      </c>
      <c r="D5" s="621"/>
      <c r="E5" s="621"/>
      <c r="F5" s="63"/>
      <c r="G5" s="64"/>
      <c r="I5" s="64"/>
      <c r="J5" s="621" t="s">
        <v>55</v>
      </c>
      <c r="K5" s="621"/>
      <c r="L5" s="621"/>
      <c r="M5" s="63"/>
      <c r="N5" s="64"/>
    </row>
    <row r="6" spans="1:14" ht="3" customHeight="1">
      <c r="B6" s="345"/>
      <c r="C6" s="333"/>
      <c r="D6" s="333"/>
      <c r="E6" s="333"/>
      <c r="F6" s="63"/>
      <c r="G6" s="64"/>
      <c r="I6" s="345"/>
      <c r="J6" s="333"/>
      <c r="K6" s="333"/>
      <c r="L6" s="333"/>
      <c r="M6" s="63"/>
      <c r="N6" s="64"/>
    </row>
    <row r="7" spans="1:14" ht="18" customHeight="1">
      <c r="B7" s="345"/>
      <c r="C7" s="92" t="s">
        <v>105</v>
      </c>
      <c r="D7" s="140"/>
      <c r="E7" s="92" t="s">
        <v>106</v>
      </c>
      <c r="F7" s="63"/>
      <c r="G7" s="64"/>
      <c r="I7" s="345"/>
      <c r="J7" s="92" t="s">
        <v>105</v>
      </c>
      <c r="K7" s="140"/>
      <c r="L7" s="92" t="s">
        <v>106</v>
      </c>
      <c r="M7" s="63"/>
      <c r="N7" s="64"/>
    </row>
    <row r="8" spans="1:14" ht="3" customHeight="1">
      <c r="B8" s="345"/>
      <c r="C8" s="346"/>
      <c r="D8" s="140"/>
      <c r="E8" s="171"/>
      <c r="F8" s="63"/>
      <c r="G8" s="64"/>
      <c r="I8" s="345"/>
      <c r="J8" s="346"/>
      <c r="K8" s="140"/>
      <c r="L8" s="171"/>
      <c r="M8" s="63"/>
      <c r="N8" s="64"/>
    </row>
    <row r="9" spans="1:14" ht="18" customHeight="1">
      <c r="B9" s="345"/>
      <c r="C9" s="92" t="s">
        <v>107</v>
      </c>
      <c r="D9" s="140"/>
      <c r="E9" s="92" t="s">
        <v>20</v>
      </c>
      <c r="F9" s="63"/>
      <c r="G9" s="64"/>
      <c r="I9" s="345"/>
      <c r="J9" s="92" t="s">
        <v>107</v>
      </c>
      <c r="K9" s="140"/>
      <c r="L9" s="92" t="s">
        <v>20</v>
      </c>
      <c r="M9" s="63"/>
      <c r="N9" s="64"/>
    </row>
    <row r="10" spans="1:14" ht="3" customHeight="1">
      <c r="B10" s="345"/>
      <c r="C10" s="337"/>
      <c r="D10" s="151"/>
      <c r="E10" s="337"/>
      <c r="F10" s="59"/>
      <c r="I10" s="345"/>
      <c r="J10" s="419"/>
      <c r="K10" s="151"/>
      <c r="L10" s="337"/>
      <c r="M10" s="59"/>
    </row>
    <row r="11" spans="1:14" ht="18" customHeight="1">
      <c r="B11" s="64"/>
      <c r="C11" s="622"/>
      <c r="D11" s="622"/>
      <c r="E11" s="622"/>
      <c r="F11" s="59"/>
      <c r="I11" s="64"/>
      <c r="J11" s="622"/>
      <c r="K11" s="622"/>
      <c r="L11" s="622"/>
      <c r="M11" s="59"/>
    </row>
    <row r="12" spans="1:14" ht="3" customHeight="1">
      <c r="B12" s="64"/>
      <c r="C12" s="76"/>
      <c r="D12" s="76"/>
      <c r="E12" s="76"/>
      <c r="F12" s="59"/>
      <c r="I12" s="64"/>
      <c r="J12" s="76"/>
      <c r="K12" s="76"/>
      <c r="L12" s="76"/>
      <c r="M12" s="59"/>
    </row>
    <row r="13" spans="1:14" ht="18" customHeight="1">
      <c r="B13" s="64"/>
      <c r="C13" s="347" t="s">
        <v>45</v>
      </c>
      <c r="D13" s="348"/>
      <c r="E13" s="349" t="s">
        <v>167</v>
      </c>
      <c r="F13" s="59"/>
      <c r="I13" s="64"/>
      <c r="J13" s="347" t="s">
        <v>45</v>
      </c>
      <c r="K13" s="348"/>
      <c r="L13" s="349" t="s">
        <v>167</v>
      </c>
      <c r="M13" s="59"/>
    </row>
    <row r="14" spans="1:14" ht="18" customHeight="1">
      <c r="B14" s="64"/>
      <c r="C14" s="350" t="s">
        <v>83</v>
      </c>
      <c r="D14" s="351"/>
      <c r="E14" s="352" t="s">
        <v>35</v>
      </c>
      <c r="F14" s="59"/>
      <c r="I14" s="64"/>
      <c r="J14" s="350" t="s">
        <v>83</v>
      </c>
      <c r="K14" s="351"/>
      <c r="L14" s="352" t="s">
        <v>35</v>
      </c>
      <c r="M14" s="59"/>
    </row>
    <row r="15" spans="1:14" ht="18" customHeight="1">
      <c r="B15" s="64"/>
      <c r="C15" s="350" t="s">
        <v>61</v>
      </c>
      <c r="D15" s="351"/>
      <c r="E15" s="352" t="s">
        <v>186</v>
      </c>
      <c r="F15" s="59"/>
      <c r="I15" s="64"/>
      <c r="J15" s="350" t="s">
        <v>61</v>
      </c>
      <c r="K15" s="351"/>
      <c r="L15" s="352" t="s">
        <v>186</v>
      </c>
      <c r="M15" s="59"/>
    </row>
    <row r="16" spans="1:14" ht="21" customHeight="1">
      <c r="B16" s="64"/>
      <c r="C16" s="615" t="s">
        <v>102</v>
      </c>
      <c r="D16" s="616"/>
      <c r="E16" s="617"/>
      <c r="F16" s="59"/>
      <c r="I16" s="64"/>
      <c r="J16" s="615" t="s">
        <v>102</v>
      </c>
      <c r="K16" s="616"/>
      <c r="L16" s="617"/>
      <c r="M16" s="59"/>
    </row>
    <row r="17" spans="2:14" ht="21" customHeight="1">
      <c r="B17" s="64"/>
      <c r="C17" s="544" t="s">
        <v>189</v>
      </c>
      <c r="D17" s="545"/>
      <c r="E17" s="546"/>
      <c r="F17" s="353"/>
      <c r="G17" s="354"/>
      <c r="I17" s="64"/>
      <c r="J17" s="544" t="s">
        <v>189</v>
      </c>
      <c r="K17" s="545"/>
      <c r="L17" s="546"/>
      <c r="M17" s="353"/>
      <c r="N17" s="354"/>
    </row>
    <row r="18" spans="2:14" ht="2.25" customHeight="1">
      <c r="B18" s="77"/>
      <c r="C18" s="78"/>
      <c r="D18" s="78"/>
      <c r="E18" s="78"/>
      <c r="F18" s="79"/>
      <c r="I18" s="77"/>
      <c r="J18" s="78"/>
      <c r="K18" s="78"/>
      <c r="L18" s="78"/>
      <c r="M18" s="79"/>
    </row>
    <row r="19" spans="2:14" ht="15" customHeight="1"/>
  </sheetData>
  <mergeCells count="10">
    <mergeCell ref="C16:E16"/>
    <mergeCell ref="J16:L16"/>
    <mergeCell ref="C17:E17"/>
    <mergeCell ref="J17:L17"/>
    <mergeCell ref="B3:F3"/>
    <mergeCell ref="I3:M3"/>
    <mergeCell ref="C5:E5"/>
    <mergeCell ref="J5:L5"/>
    <mergeCell ref="C11:E11"/>
    <mergeCell ref="J11:L11"/>
  </mergeCells>
  <phoneticPr fontId="62"/>
  <pageMargins left="0.23622047244094491" right="0.23622047244094491" top="0.47244094488188981" bottom="0.27559055118110237" header="0" footer="0"/>
  <pageSetup paperSize="9" firstPageNumber="0" orientation="portrait" r:id="rId1"/>
  <headerFooter alignWithMargins="0">
    <oddHeader>&amp;L                                                                       +</oddHeader>
    <oddFooter>&amp;L                                                                       +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26"/>
  <dimension ref="A1:G19"/>
  <sheetViews>
    <sheetView zoomScale="75" zoomScaleNormal="75" workbookViewId="0"/>
  </sheetViews>
  <sheetFormatPr defaultRowHeight="13.5"/>
  <cols>
    <col min="1" max="1" width="2.625" style="57" customWidth="1"/>
    <col min="2" max="2" width="0.5" style="57" customWidth="1"/>
    <col min="3" max="3" width="20.25" style="57" customWidth="1"/>
    <col min="4" max="4" width="1.625" style="57" customWidth="1"/>
    <col min="5" max="5" width="20.25" style="57" customWidth="1"/>
    <col min="6" max="6" width="0.5" style="57" customWidth="1"/>
    <col min="7" max="7" width="2.625" style="57" customWidth="1"/>
    <col min="8" max="8" width="9" style="57" bestFit="1"/>
    <col min="9" max="16384" width="9" style="57"/>
  </cols>
  <sheetData>
    <row r="1" spans="1:7" ht="3" customHeight="1">
      <c r="A1" s="118" t="s">
        <v>214</v>
      </c>
    </row>
    <row r="2" spans="1:7" ht="3" customHeight="1">
      <c r="B2" s="60"/>
      <c r="C2" s="61"/>
      <c r="D2" s="61"/>
      <c r="E2" s="61"/>
      <c r="F2" s="62"/>
    </row>
    <row r="3" spans="1:7" ht="24">
      <c r="B3" s="549" t="s">
        <v>101</v>
      </c>
      <c r="C3" s="550"/>
      <c r="D3" s="550"/>
      <c r="E3" s="550"/>
      <c r="F3" s="551"/>
    </row>
    <row r="4" spans="1:7" ht="3.75" customHeight="1">
      <c r="B4" s="64"/>
      <c r="C4" s="63"/>
      <c r="D4" s="63"/>
      <c r="E4" s="63"/>
      <c r="F4" s="59"/>
    </row>
    <row r="5" spans="1:7" ht="291.75" customHeight="1">
      <c r="B5" s="64"/>
      <c r="C5" s="565" t="s">
        <v>55</v>
      </c>
      <c r="D5" s="565"/>
      <c r="E5" s="565"/>
      <c r="F5" s="63"/>
      <c r="G5" s="64"/>
    </row>
    <row r="6" spans="1:7" ht="3" customHeight="1">
      <c r="B6" s="345"/>
      <c r="C6" s="333"/>
      <c r="D6" s="333"/>
      <c r="E6" s="333"/>
      <c r="F6" s="63"/>
      <c r="G6" s="64"/>
    </row>
    <row r="7" spans="1:7" ht="17.25" customHeight="1">
      <c r="B7" s="345"/>
      <c r="C7" s="92" t="s">
        <v>105</v>
      </c>
      <c r="D7" s="140"/>
      <c r="E7" s="92" t="s">
        <v>106</v>
      </c>
      <c r="F7" s="63"/>
      <c r="G7" s="64"/>
    </row>
    <row r="8" spans="1:7" ht="3" customHeight="1">
      <c r="B8" s="345"/>
      <c r="C8" s="346"/>
      <c r="D8" s="140"/>
      <c r="E8" s="171"/>
      <c r="F8" s="63"/>
      <c r="G8" s="64"/>
    </row>
    <row r="9" spans="1:7" ht="17.25" customHeight="1">
      <c r="B9" s="345"/>
      <c r="C9" s="92" t="s">
        <v>107</v>
      </c>
      <c r="D9" s="140"/>
      <c r="E9" s="92" t="s">
        <v>20</v>
      </c>
      <c r="F9" s="63"/>
      <c r="G9" s="64"/>
    </row>
    <row r="10" spans="1:7" ht="3" customHeight="1">
      <c r="B10" s="345"/>
      <c r="C10" s="337"/>
      <c r="D10" s="151"/>
      <c r="E10" s="337"/>
      <c r="F10" s="59"/>
    </row>
    <row r="11" spans="1:7" ht="18" customHeight="1">
      <c r="B11" s="64"/>
      <c r="C11" s="534" t="s">
        <v>41</v>
      </c>
      <c r="D11" s="534"/>
      <c r="E11" s="534"/>
      <c r="F11" s="59"/>
    </row>
    <row r="12" spans="1:7" ht="3" customHeight="1">
      <c r="B12" s="64"/>
      <c r="C12" s="76"/>
      <c r="D12" s="76"/>
      <c r="E12" s="76"/>
      <c r="F12" s="59"/>
    </row>
    <row r="13" spans="1:7" ht="21" customHeight="1">
      <c r="B13" s="64"/>
      <c r="C13" s="347" t="s">
        <v>45</v>
      </c>
      <c r="D13" s="348"/>
      <c r="E13" s="349" t="s">
        <v>59</v>
      </c>
      <c r="F13" s="59"/>
    </row>
    <row r="14" spans="1:7" ht="21" customHeight="1">
      <c r="B14" s="64"/>
      <c r="C14" s="350" t="s">
        <v>83</v>
      </c>
      <c r="D14" s="351"/>
      <c r="E14" s="352" t="s">
        <v>86</v>
      </c>
      <c r="F14" s="59"/>
    </row>
    <row r="15" spans="1:7" ht="21" customHeight="1">
      <c r="B15" s="64"/>
      <c r="C15" s="350" t="s">
        <v>61</v>
      </c>
      <c r="D15" s="351"/>
      <c r="E15" s="352" t="s">
        <v>84</v>
      </c>
      <c r="F15" s="59"/>
    </row>
    <row r="16" spans="1:7" ht="23.25" customHeight="1">
      <c r="B16" s="64"/>
      <c r="C16" s="552" t="s">
        <v>102</v>
      </c>
      <c r="D16" s="553"/>
      <c r="E16" s="554"/>
      <c r="F16" s="59"/>
    </row>
    <row r="17" spans="2:7" ht="30" customHeight="1">
      <c r="B17" s="64"/>
      <c r="C17" s="544" t="s">
        <v>189</v>
      </c>
      <c r="D17" s="545"/>
      <c r="E17" s="546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5"/>
    <mergeCell ref="C11:E11"/>
    <mergeCell ref="C16:E16"/>
    <mergeCell ref="C17:E17"/>
  </mergeCells>
  <phoneticPr fontId="62"/>
  <pageMargins left="0.31496062992125984" right="0.19685039370078741" top="0.94488188976377963" bottom="0.74803149606299213" header="0" footer="0"/>
  <pageSetup paperSize="9" firstPageNumber="0" orientation="landscape" r:id="rId1"/>
  <headerFooter alignWithMargins="0">
    <oddHeader xml:space="preserve">&amp;L                                                                      +                                                                              +                                                                                    </oddHeader>
    <oddFooter xml:space="preserve">&amp;L                                                                      +                                                                              +                                                                                  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5"/>
  <dimension ref="A1:G19"/>
  <sheetViews>
    <sheetView zoomScale="75" zoomScaleNormal="75" workbookViewId="0"/>
  </sheetViews>
  <sheetFormatPr defaultRowHeight="13.5"/>
  <cols>
    <col min="1" max="1" width="2.625" style="57" customWidth="1"/>
    <col min="2" max="2" width="0.5" style="57" customWidth="1"/>
    <col min="3" max="3" width="20.25" style="57" customWidth="1"/>
    <col min="4" max="4" width="1.625" style="57" customWidth="1"/>
    <col min="5" max="5" width="20.25" style="57" customWidth="1"/>
    <col min="6" max="6" width="0.5" style="57" customWidth="1"/>
    <col min="7" max="7" width="2.625" style="57" customWidth="1"/>
    <col min="8" max="8" width="9" style="57" bestFit="1"/>
    <col min="9" max="16384" width="9" style="57"/>
  </cols>
  <sheetData>
    <row r="1" spans="1:7" ht="3" customHeight="1">
      <c r="A1" s="118" t="s">
        <v>249</v>
      </c>
    </row>
    <row r="2" spans="1:7" ht="3" customHeight="1">
      <c r="B2" s="60"/>
      <c r="C2" s="61"/>
      <c r="D2" s="61"/>
      <c r="E2" s="61"/>
      <c r="F2" s="62"/>
    </row>
    <row r="3" spans="1:7" ht="24">
      <c r="B3" s="549" t="s">
        <v>101</v>
      </c>
      <c r="C3" s="550"/>
      <c r="D3" s="550"/>
      <c r="E3" s="550"/>
      <c r="F3" s="551"/>
    </row>
    <row r="4" spans="1:7" ht="3.75" customHeight="1">
      <c r="B4" s="64"/>
      <c r="C4" s="63"/>
      <c r="D4" s="63"/>
      <c r="E4" s="63"/>
      <c r="F4" s="59"/>
    </row>
    <row r="5" spans="1:7" ht="291.75" customHeight="1">
      <c r="B5" s="64"/>
      <c r="C5" s="565" t="s">
        <v>55</v>
      </c>
      <c r="D5" s="565"/>
      <c r="E5" s="565"/>
      <c r="F5" s="63"/>
      <c r="G5" s="64"/>
    </row>
    <row r="6" spans="1:7" ht="3" customHeight="1">
      <c r="B6" s="345"/>
      <c r="C6" s="333"/>
      <c r="D6" s="333"/>
      <c r="E6" s="333"/>
      <c r="F6" s="63"/>
      <c r="G6" s="64"/>
    </row>
    <row r="7" spans="1:7" ht="17.25" customHeight="1">
      <c r="B7" s="345"/>
      <c r="C7" s="92" t="s">
        <v>105</v>
      </c>
      <c r="D7" s="140"/>
      <c r="E7" s="92" t="s">
        <v>106</v>
      </c>
      <c r="F7" s="63"/>
      <c r="G7" s="64"/>
    </row>
    <row r="8" spans="1:7" ht="3" customHeight="1">
      <c r="B8" s="345"/>
      <c r="C8" s="346"/>
      <c r="D8" s="140"/>
      <c r="E8" s="171"/>
      <c r="F8" s="63"/>
      <c r="G8" s="64"/>
    </row>
    <row r="9" spans="1:7" ht="17.25" customHeight="1">
      <c r="B9" s="345"/>
      <c r="C9" s="92" t="s">
        <v>107</v>
      </c>
      <c r="D9" s="140"/>
      <c r="E9" s="92" t="s">
        <v>20</v>
      </c>
      <c r="F9" s="63"/>
      <c r="G9" s="64"/>
    </row>
    <row r="10" spans="1:7" ht="3" customHeight="1">
      <c r="B10" s="345"/>
      <c r="C10" s="337"/>
      <c r="D10" s="151"/>
      <c r="E10" s="337"/>
      <c r="F10" s="59"/>
    </row>
    <row r="11" spans="1:7" ht="18" customHeight="1">
      <c r="B11" s="64"/>
      <c r="C11" s="542"/>
      <c r="D11" s="542"/>
      <c r="E11" s="542"/>
      <c r="F11" s="59"/>
    </row>
    <row r="12" spans="1:7" ht="3" customHeight="1">
      <c r="B12" s="64"/>
      <c r="C12" s="76"/>
      <c r="D12" s="76"/>
      <c r="E12" s="76"/>
      <c r="F12" s="59"/>
    </row>
    <row r="13" spans="1:7" ht="21" customHeight="1">
      <c r="B13" s="64"/>
      <c r="C13" s="347" t="s">
        <v>45</v>
      </c>
      <c r="D13" s="348"/>
      <c r="E13" s="349" t="s">
        <v>59</v>
      </c>
      <c r="F13" s="59"/>
    </row>
    <row r="14" spans="1:7" ht="21" customHeight="1">
      <c r="B14" s="64"/>
      <c r="C14" s="350" t="s">
        <v>83</v>
      </c>
      <c r="D14" s="351"/>
      <c r="E14" s="352" t="s">
        <v>86</v>
      </c>
      <c r="F14" s="59"/>
    </row>
    <row r="15" spans="1:7" ht="21" customHeight="1">
      <c r="B15" s="64"/>
      <c r="C15" s="350" t="s">
        <v>61</v>
      </c>
      <c r="D15" s="351"/>
      <c r="E15" s="352" t="s">
        <v>84</v>
      </c>
      <c r="F15" s="59"/>
    </row>
    <row r="16" spans="1:7" ht="23.25" customHeight="1">
      <c r="B16" s="64"/>
      <c r="C16" s="552" t="s">
        <v>102</v>
      </c>
      <c r="D16" s="553"/>
      <c r="E16" s="554"/>
      <c r="F16" s="59"/>
    </row>
    <row r="17" spans="2:7" ht="30" customHeight="1">
      <c r="B17" s="64"/>
      <c r="C17" s="544" t="s">
        <v>189</v>
      </c>
      <c r="D17" s="545"/>
      <c r="E17" s="546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5"/>
    <mergeCell ref="C11:E11"/>
    <mergeCell ref="C16:E16"/>
    <mergeCell ref="C17:E17"/>
  </mergeCells>
  <phoneticPr fontId="62"/>
  <pageMargins left="0.31496062992125984" right="0.19685039370078741" top="0.94488188976377963" bottom="0.74803149606299213" header="0" footer="0"/>
  <pageSetup paperSize="9" firstPageNumber="0" orientation="landscape" r:id="rId1"/>
  <headerFooter alignWithMargins="0">
    <oddHeader xml:space="preserve">&amp;L                                                                      +                                                                              +                                                                                    </oddHeader>
    <oddFooter xml:space="preserve">&amp;L                                                                    +                                                                              +                                                                                   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27"/>
  <dimension ref="A1:G19"/>
  <sheetViews>
    <sheetView zoomScale="75" zoomScaleNormal="75" workbookViewId="0"/>
  </sheetViews>
  <sheetFormatPr defaultRowHeight="13.5"/>
  <cols>
    <col min="1" max="1" width="2.625" style="57" customWidth="1"/>
    <col min="2" max="2" width="0.5" style="57" customWidth="1"/>
    <col min="3" max="3" width="20.25" style="57" customWidth="1"/>
    <col min="4" max="4" width="1.625" style="57" customWidth="1"/>
    <col min="5" max="5" width="20.25" style="57" customWidth="1"/>
    <col min="6" max="6" width="0.5" style="57" customWidth="1"/>
    <col min="7" max="7" width="2.625" style="57" customWidth="1"/>
    <col min="8" max="8" width="9" style="57" bestFit="1"/>
    <col min="9" max="16384" width="9" style="57"/>
  </cols>
  <sheetData>
    <row r="1" spans="1:7" ht="3" customHeight="1">
      <c r="A1" s="118" t="s">
        <v>93</v>
      </c>
    </row>
    <row r="2" spans="1:7" ht="3" customHeight="1">
      <c r="B2" s="60"/>
      <c r="C2" s="61"/>
      <c r="D2" s="61"/>
      <c r="E2" s="61"/>
      <c r="F2" s="62"/>
    </row>
    <row r="3" spans="1:7" ht="24">
      <c r="B3" s="549" t="s">
        <v>101</v>
      </c>
      <c r="C3" s="550"/>
      <c r="D3" s="550"/>
      <c r="E3" s="550"/>
      <c r="F3" s="551"/>
    </row>
    <row r="4" spans="1:7" ht="3.75" customHeight="1">
      <c r="B4" s="64"/>
      <c r="C4" s="63"/>
      <c r="D4" s="63"/>
      <c r="E4" s="63"/>
      <c r="F4" s="59"/>
    </row>
    <row r="5" spans="1:7" ht="291.75" customHeight="1">
      <c r="B5" s="64"/>
      <c r="C5" s="623" t="s">
        <v>55</v>
      </c>
      <c r="D5" s="623"/>
      <c r="E5" s="623"/>
      <c r="F5" s="63"/>
      <c r="G5" s="64"/>
    </row>
    <row r="6" spans="1:7" ht="3" customHeight="1">
      <c r="B6" s="345"/>
      <c r="C6" s="333"/>
      <c r="D6" s="333"/>
      <c r="E6" s="333"/>
      <c r="F6" s="63"/>
      <c r="G6" s="64"/>
    </row>
    <row r="7" spans="1:7" ht="17.25" customHeight="1">
      <c r="B7" s="345"/>
      <c r="C7" s="92" t="s">
        <v>105</v>
      </c>
      <c r="D7" s="140"/>
      <c r="E7" s="92" t="s">
        <v>106</v>
      </c>
      <c r="F7" s="63"/>
      <c r="G7" s="64"/>
    </row>
    <row r="8" spans="1:7" ht="3" customHeight="1">
      <c r="B8" s="345"/>
      <c r="C8" s="346"/>
      <c r="D8" s="140"/>
      <c r="E8" s="171"/>
      <c r="F8" s="63"/>
      <c r="G8" s="64"/>
    </row>
    <row r="9" spans="1:7" ht="17.25" customHeight="1">
      <c r="B9" s="345"/>
      <c r="C9" s="92" t="s">
        <v>107</v>
      </c>
      <c r="D9" s="140"/>
      <c r="E9" s="92" t="s">
        <v>20</v>
      </c>
      <c r="F9" s="63"/>
      <c r="G9" s="64"/>
    </row>
    <row r="10" spans="1:7" ht="3" customHeight="1">
      <c r="B10" s="345"/>
      <c r="C10" s="337"/>
      <c r="D10" s="151"/>
      <c r="E10" s="337"/>
      <c r="F10" s="59"/>
    </row>
    <row r="11" spans="1:7" ht="18" customHeight="1">
      <c r="B11" s="64"/>
      <c r="C11" s="534" t="s">
        <v>41</v>
      </c>
      <c r="D11" s="534"/>
      <c r="E11" s="534"/>
      <c r="F11" s="59"/>
    </row>
    <row r="12" spans="1:7" ht="3" customHeight="1">
      <c r="B12" s="64"/>
      <c r="C12" s="76"/>
      <c r="D12" s="76"/>
      <c r="E12" s="76"/>
      <c r="F12" s="59"/>
    </row>
    <row r="13" spans="1:7" ht="21" customHeight="1">
      <c r="B13" s="64"/>
      <c r="C13" s="347" t="s">
        <v>45</v>
      </c>
      <c r="D13" s="348"/>
      <c r="E13" s="349" t="s">
        <v>59</v>
      </c>
      <c r="F13" s="59"/>
    </row>
    <row r="14" spans="1:7" ht="21" customHeight="1">
      <c r="B14" s="64"/>
      <c r="C14" s="350" t="s">
        <v>83</v>
      </c>
      <c r="D14" s="351"/>
      <c r="E14" s="352" t="s">
        <v>86</v>
      </c>
      <c r="F14" s="59"/>
    </row>
    <row r="15" spans="1:7" ht="21" customHeight="1">
      <c r="B15" s="64"/>
      <c r="C15" s="350" t="s">
        <v>61</v>
      </c>
      <c r="D15" s="351"/>
      <c r="E15" s="352" t="s">
        <v>84</v>
      </c>
      <c r="F15" s="59"/>
    </row>
    <row r="16" spans="1:7" ht="23.25" customHeight="1">
      <c r="B16" s="64"/>
      <c r="C16" s="552" t="s">
        <v>102</v>
      </c>
      <c r="D16" s="553"/>
      <c r="E16" s="554"/>
      <c r="F16" s="59"/>
    </row>
    <row r="17" spans="2:7" ht="30" customHeight="1">
      <c r="B17" s="64"/>
      <c r="C17" s="544" t="s">
        <v>189</v>
      </c>
      <c r="D17" s="545"/>
      <c r="E17" s="546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5"/>
    <mergeCell ref="C11:E11"/>
    <mergeCell ref="C16:E16"/>
    <mergeCell ref="C17:E17"/>
  </mergeCells>
  <phoneticPr fontId="62"/>
  <pageMargins left="0.31496062992125984" right="0.19685039370078741" top="0.94488188976377963" bottom="0.74803149606299213" header="0" footer="0"/>
  <pageSetup paperSize="9" firstPageNumber="0" orientation="landscape" r:id="rId1"/>
  <headerFooter alignWithMargins="0">
    <oddHeader xml:space="preserve">&amp;L                                                                      +                                                                              +                                                                                    </oddHeader>
    <oddFooter xml:space="preserve">&amp;L                                                                      +                                                                              +                                                                                   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28"/>
  <dimension ref="A1:G19"/>
  <sheetViews>
    <sheetView zoomScale="75" zoomScaleNormal="75" workbookViewId="0"/>
  </sheetViews>
  <sheetFormatPr defaultRowHeight="13.5"/>
  <cols>
    <col min="1" max="1" width="2.625" style="57" customWidth="1"/>
    <col min="2" max="2" width="0.5" style="57" customWidth="1"/>
    <col min="3" max="3" width="20.25" style="57" customWidth="1"/>
    <col min="4" max="4" width="1.625" style="57" customWidth="1"/>
    <col min="5" max="5" width="20.25" style="57" customWidth="1"/>
    <col min="6" max="6" width="0.5" style="57" customWidth="1"/>
    <col min="7" max="7" width="2.625" style="57" customWidth="1"/>
    <col min="8" max="8" width="9" style="57" bestFit="1"/>
    <col min="9" max="16384" width="9" style="57"/>
  </cols>
  <sheetData>
    <row r="1" spans="1:7" ht="3" customHeight="1">
      <c r="A1" s="118" t="s">
        <v>250</v>
      </c>
    </row>
    <row r="2" spans="1:7" ht="3" customHeight="1">
      <c r="B2" s="60"/>
      <c r="C2" s="61"/>
      <c r="D2" s="61"/>
      <c r="E2" s="61"/>
      <c r="F2" s="62"/>
    </row>
    <row r="3" spans="1:7" ht="24">
      <c r="B3" s="549" t="s">
        <v>101</v>
      </c>
      <c r="C3" s="550"/>
      <c r="D3" s="550"/>
      <c r="E3" s="550"/>
      <c r="F3" s="551"/>
    </row>
    <row r="4" spans="1:7" ht="3.75" customHeight="1">
      <c r="B4" s="64"/>
      <c r="C4" s="63"/>
      <c r="D4" s="63"/>
      <c r="E4" s="63"/>
      <c r="F4" s="59"/>
    </row>
    <row r="5" spans="1:7" ht="291.75" customHeight="1">
      <c r="B5" s="64"/>
      <c r="C5" s="623" t="s">
        <v>55</v>
      </c>
      <c r="D5" s="623"/>
      <c r="E5" s="623"/>
      <c r="F5" s="63"/>
      <c r="G5" s="64"/>
    </row>
    <row r="6" spans="1:7" ht="3" customHeight="1">
      <c r="B6" s="345"/>
      <c r="C6" s="333"/>
      <c r="D6" s="333"/>
      <c r="E6" s="333"/>
      <c r="F6" s="63"/>
      <c r="G6" s="64"/>
    </row>
    <row r="7" spans="1:7" ht="17.25" customHeight="1">
      <c r="B7" s="345"/>
      <c r="C7" s="92" t="s">
        <v>105</v>
      </c>
      <c r="D7" s="140"/>
      <c r="E7" s="92" t="s">
        <v>106</v>
      </c>
      <c r="F7" s="63"/>
      <c r="G7" s="64"/>
    </row>
    <row r="8" spans="1:7" ht="3" customHeight="1">
      <c r="B8" s="345"/>
      <c r="C8" s="346"/>
      <c r="D8" s="140"/>
      <c r="E8" s="171"/>
      <c r="F8" s="63"/>
      <c r="G8" s="64"/>
    </row>
    <row r="9" spans="1:7" ht="17.25" customHeight="1">
      <c r="B9" s="345"/>
      <c r="C9" s="92" t="s">
        <v>107</v>
      </c>
      <c r="D9" s="140"/>
      <c r="E9" s="92" t="s">
        <v>20</v>
      </c>
      <c r="F9" s="63"/>
      <c r="G9" s="64"/>
    </row>
    <row r="10" spans="1:7" ht="3" customHeight="1">
      <c r="B10" s="345"/>
      <c r="C10" s="337"/>
      <c r="D10" s="151"/>
      <c r="E10" s="337"/>
      <c r="F10" s="59"/>
    </row>
    <row r="11" spans="1:7" ht="18" customHeight="1">
      <c r="B11" s="64"/>
      <c r="C11" s="542"/>
      <c r="D11" s="542"/>
      <c r="E11" s="542"/>
      <c r="F11" s="59"/>
    </row>
    <row r="12" spans="1:7" ht="3" customHeight="1">
      <c r="B12" s="64"/>
      <c r="C12" s="76"/>
      <c r="D12" s="76"/>
      <c r="E12" s="76"/>
      <c r="F12" s="59"/>
    </row>
    <row r="13" spans="1:7" ht="21" customHeight="1">
      <c r="B13" s="64"/>
      <c r="C13" s="347" t="s">
        <v>45</v>
      </c>
      <c r="D13" s="348"/>
      <c r="E13" s="349" t="s">
        <v>59</v>
      </c>
      <c r="F13" s="59"/>
    </row>
    <row r="14" spans="1:7" ht="21" customHeight="1">
      <c r="B14" s="64"/>
      <c r="C14" s="350" t="s">
        <v>83</v>
      </c>
      <c r="D14" s="351"/>
      <c r="E14" s="352" t="s">
        <v>86</v>
      </c>
      <c r="F14" s="59"/>
    </row>
    <row r="15" spans="1:7" ht="21" customHeight="1">
      <c r="B15" s="64"/>
      <c r="C15" s="350" t="s">
        <v>61</v>
      </c>
      <c r="D15" s="351"/>
      <c r="E15" s="352" t="s">
        <v>84</v>
      </c>
      <c r="F15" s="59"/>
    </row>
    <row r="16" spans="1:7" ht="23.25" customHeight="1">
      <c r="B16" s="64"/>
      <c r="C16" s="552" t="s">
        <v>102</v>
      </c>
      <c r="D16" s="553"/>
      <c r="E16" s="554"/>
      <c r="F16" s="59"/>
    </row>
    <row r="17" spans="2:7" ht="30" customHeight="1">
      <c r="B17" s="64"/>
      <c r="C17" s="544" t="s">
        <v>189</v>
      </c>
      <c r="D17" s="545"/>
      <c r="E17" s="546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5"/>
    <mergeCell ref="C11:E11"/>
    <mergeCell ref="C16:E16"/>
    <mergeCell ref="C17:E17"/>
  </mergeCells>
  <phoneticPr fontId="62"/>
  <pageMargins left="0.31496062992125984" right="0.19685039370078741" top="0.94488188976377963" bottom="0.74803149606299213" header="0" footer="0"/>
  <pageSetup paperSize="9" firstPageNumber="0" orientation="landscape" r:id="rId1"/>
  <headerFooter alignWithMargins="0">
    <oddHeader xml:space="preserve">&amp;L                                                                      +                                                                              +                                                                                    </oddHeader>
    <oddFooter xml:space="preserve">&amp;L                                                                    +                                                                              +                                                                                   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16"/>
  <dimension ref="A1:E9"/>
  <sheetViews>
    <sheetView topLeftCell="B1" zoomScale="75" zoomScaleNormal="75" workbookViewId="0"/>
  </sheetViews>
  <sheetFormatPr defaultRowHeight="13.5"/>
  <cols>
    <col min="1" max="1" width="2.125" style="57" hidden="1" customWidth="1"/>
    <col min="2" max="2" width="24.125" style="57" customWidth="1"/>
    <col min="3" max="3" width="24.625" style="57" customWidth="1"/>
    <col min="4" max="4" width="24" style="57" customWidth="1"/>
    <col min="5" max="5" width="24.625" style="57" customWidth="1"/>
    <col min="6" max="6" width="9" style="57" bestFit="1"/>
    <col min="7" max="16384" width="9" style="57"/>
  </cols>
  <sheetData>
    <row r="1" spans="1:5" ht="3" customHeight="1">
      <c r="A1" s="118" t="s">
        <v>231</v>
      </c>
    </row>
    <row r="2" spans="1:5" ht="33" customHeight="1">
      <c r="B2" s="628" t="s">
        <v>141</v>
      </c>
      <c r="C2" s="628"/>
      <c r="D2" s="624" t="s">
        <v>102</v>
      </c>
      <c r="E2" s="624"/>
    </row>
    <row r="3" spans="1:5" ht="18.75" customHeight="1"/>
    <row r="4" spans="1:5" ht="261" customHeight="1">
      <c r="B4" s="625" t="s">
        <v>150</v>
      </c>
      <c r="C4" s="625"/>
      <c r="D4" s="625"/>
      <c r="E4" s="625"/>
    </row>
    <row r="5" spans="1:5" ht="21" customHeight="1"/>
    <row r="6" spans="1:5" s="400" customFormat="1" ht="39" customHeight="1">
      <c r="B6" s="626"/>
      <c r="C6" s="626"/>
      <c r="D6" s="403" t="s">
        <v>61</v>
      </c>
      <c r="E6" s="404" t="s">
        <v>232</v>
      </c>
    </row>
    <row r="7" spans="1:5" ht="17.25" customHeight="1"/>
    <row r="8" spans="1:5" ht="25.5" customHeight="1">
      <c r="D8" s="627"/>
      <c r="E8" s="627"/>
    </row>
    <row r="9" spans="1:5" ht="20.25" customHeight="1">
      <c r="B9" s="63"/>
      <c r="C9" s="63"/>
      <c r="D9" s="63"/>
      <c r="E9" s="63"/>
    </row>
  </sheetData>
  <mergeCells count="5">
    <mergeCell ref="D2:E2"/>
    <mergeCell ref="B4:E4"/>
    <mergeCell ref="B6:C6"/>
    <mergeCell ref="D8:E8"/>
    <mergeCell ref="B2:C2"/>
  </mergeCells>
  <phoneticPr fontId="62"/>
  <pageMargins left="0.39370078740157483" right="0.39370078740157483" top="0.39370078740157483" bottom="0.23622047244094491" header="0" footer="0"/>
  <pageSetup paperSize="9" firstPageNumber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192"/>
  <dimension ref="A1:T11"/>
  <sheetViews>
    <sheetView zoomScaleNormal="100" workbookViewId="0"/>
  </sheetViews>
  <sheetFormatPr defaultRowHeight="10.5"/>
  <cols>
    <col min="1" max="1" width="1" style="18" customWidth="1"/>
    <col min="2" max="2" width="9.75" style="18" customWidth="1"/>
    <col min="3" max="3" width="1.375" style="18" customWidth="1"/>
    <col min="4" max="4" width="9.75" style="18" customWidth="1"/>
    <col min="5" max="5" width="1.375" style="18" customWidth="1"/>
    <col min="6" max="6" width="9.75" style="18" customWidth="1"/>
    <col min="7" max="7" width="1.375" style="18" customWidth="1"/>
    <col min="8" max="8" width="9.75" style="18" customWidth="1"/>
    <col min="9" max="9" width="0.25" style="18" customWidth="1"/>
    <col min="10" max="10" width="0.875" style="18" customWidth="1"/>
    <col min="11" max="11" width="1" style="18" customWidth="1"/>
    <col min="12" max="12" width="9.75" style="18" customWidth="1"/>
    <col min="13" max="13" width="1.375" style="18" customWidth="1"/>
    <col min="14" max="14" width="9.75" style="18" customWidth="1"/>
    <col min="15" max="15" width="1.375" style="18" customWidth="1"/>
    <col min="16" max="16" width="9.75" style="18" customWidth="1"/>
    <col min="17" max="17" width="1.375" style="18" customWidth="1"/>
    <col min="18" max="18" width="9.75" style="18" customWidth="1"/>
    <col min="19" max="19" width="0.25" style="18" customWidth="1"/>
    <col min="20" max="20" width="0.875" style="18" customWidth="1"/>
    <col min="21" max="21" width="9" style="18" bestFit="1"/>
    <col min="22" max="16384" width="9" style="18"/>
  </cols>
  <sheetData>
    <row r="1" spans="1:20" ht="23.25" customHeight="1">
      <c r="A1" s="30" t="s">
        <v>209</v>
      </c>
      <c r="K1" s="30"/>
    </row>
    <row r="2" spans="1:20" s="8" customFormat="1" ht="15" customHeight="1">
      <c r="B2" s="560" t="s">
        <v>204</v>
      </c>
      <c r="C2" s="560"/>
      <c r="D2" s="6" t="s">
        <v>205</v>
      </c>
      <c r="E2" s="7"/>
      <c r="F2" s="561" t="s">
        <v>204</v>
      </c>
      <c r="G2" s="561"/>
      <c r="H2" s="6" t="s">
        <v>207</v>
      </c>
      <c r="I2" s="7"/>
      <c r="J2" s="7"/>
      <c r="L2" s="560" t="s">
        <v>204</v>
      </c>
      <c r="M2" s="560"/>
      <c r="N2" s="6" t="s">
        <v>205</v>
      </c>
      <c r="O2" s="7"/>
      <c r="P2" s="561" t="s">
        <v>204</v>
      </c>
      <c r="Q2" s="561"/>
      <c r="R2" s="6" t="s">
        <v>207</v>
      </c>
      <c r="S2" s="7"/>
      <c r="T2" s="7"/>
    </row>
    <row r="3" spans="1:20" s="8" customFormat="1" ht="13.5" customHeight="1">
      <c r="B3" s="562"/>
      <c r="C3" s="562"/>
      <c r="D3" s="562"/>
      <c r="E3" s="7"/>
      <c r="F3" s="561" t="s">
        <v>204</v>
      </c>
      <c r="G3" s="561"/>
      <c r="H3" s="6" t="s">
        <v>208</v>
      </c>
      <c r="I3" s="7"/>
      <c r="J3" s="7"/>
      <c r="L3" s="562"/>
      <c r="M3" s="562"/>
      <c r="N3" s="562"/>
      <c r="O3" s="7"/>
      <c r="P3" s="561" t="s">
        <v>204</v>
      </c>
      <c r="Q3" s="561"/>
      <c r="R3" s="6" t="s">
        <v>208</v>
      </c>
      <c r="S3" s="7"/>
      <c r="T3" s="7"/>
    </row>
    <row r="4" spans="1:20" s="8" customFormat="1" ht="21.9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10.5" customHeight="1">
      <c r="B5" s="14" t="s">
        <v>13</v>
      </c>
      <c r="C5" s="13"/>
      <c r="D5" s="557" t="s">
        <v>14</v>
      </c>
      <c r="E5" s="557"/>
      <c r="F5" s="557"/>
      <c r="G5" s="558" t="s">
        <v>25</v>
      </c>
      <c r="H5" s="558"/>
      <c r="I5" s="7"/>
      <c r="J5" s="7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7"/>
      <c r="T5" s="7"/>
    </row>
    <row r="6" spans="1:20" ht="10.35" customHeight="1">
      <c r="B6" s="559" t="s">
        <v>160</v>
      </c>
      <c r="C6" s="559"/>
      <c r="D6" s="559"/>
      <c r="E6" s="559"/>
      <c r="F6" s="559"/>
      <c r="G6" s="559"/>
      <c r="H6" s="559"/>
      <c r="I6" s="559"/>
      <c r="J6" s="17"/>
      <c r="L6" s="559" t="s">
        <v>160</v>
      </c>
      <c r="M6" s="559"/>
      <c r="N6" s="559"/>
      <c r="O6" s="559"/>
      <c r="P6" s="559"/>
      <c r="Q6" s="559"/>
      <c r="R6" s="559"/>
      <c r="S6" s="559"/>
      <c r="T6" s="17"/>
    </row>
    <row r="7" spans="1:20" ht="10.35" customHeight="1">
      <c r="B7" s="559"/>
      <c r="C7" s="559"/>
      <c r="D7" s="559"/>
      <c r="E7" s="559"/>
      <c r="F7" s="559"/>
      <c r="G7" s="559"/>
      <c r="H7" s="559"/>
      <c r="I7" s="559"/>
      <c r="J7" s="17"/>
      <c r="L7" s="559"/>
      <c r="M7" s="559"/>
      <c r="N7" s="559"/>
      <c r="O7" s="559"/>
      <c r="P7" s="559"/>
      <c r="Q7" s="559"/>
      <c r="R7" s="559"/>
      <c r="S7" s="559"/>
      <c r="T7" s="17"/>
    </row>
    <row r="8" spans="1:20" s="23" customFormat="1" ht="6.75" customHeight="1">
      <c r="B8" s="555"/>
      <c r="C8" s="555"/>
      <c r="D8" s="555"/>
      <c r="E8" s="21"/>
      <c r="F8" s="556" t="s">
        <v>110</v>
      </c>
      <c r="G8" s="556"/>
      <c r="H8" s="556"/>
      <c r="I8" s="21"/>
      <c r="J8" s="21"/>
      <c r="K8" s="32"/>
      <c r="L8" s="555"/>
      <c r="M8" s="555"/>
      <c r="N8" s="555"/>
      <c r="O8" s="21"/>
      <c r="P8" s="556" t="s">
        <v>110</v>
      </c>
      <c r="Q8" s="556"/>
      <c r="R8" s="556"/>
      <c r="S8" s="21"/>
      <c r="T8" s="21"/>
    </row>
    <row r="9" spans="1:20" s="23" customFormat="1" ht="6.75" hidden="1" customHeight="1">
      <c r="B9" s="21"/>
      <c r="C9" s="21"/>
      <c r="D9" s="21"/>
      <c r="E9" s="21"/>
      <c r="F9" s="25"/>
      <c r="G9" s="25"/>
      <c r="H9" s="25"/>
      <c r="I9" s="21"/>
      <c r="J9" s="21"/>
      <c r="K9" s="32"/>
      <c r="L9" s="21"/>
      <c r="M9" s="21"/>
      <c r="N9" s="21"/>
      <c r="O9" s="21"/>
      <c r="P9" s="25"/>
      <c r="Q9" s="25"/>
      <c r="R9" s="25"/>
      <c r="S9" s="21"/>
      <c r="T9" s="21"/>
    </row>
    <row r="10" spans="1:20" s="29" customFormat="1" ht="6.75" customHeight="1">
      <c r="B10" s="25" t="s">
        <v>19</v>
      </c>
      <c r="C10" s="26"/>
      <c r="D10" s="25" t="s">
        <v>6</v>
      </c>
      <c r="E10" s="26"/>
      <c r="F10" s="25" t="s">
        <v>24</v>
      </c>
      <c r="G10" s="26"/>
      <c r="H10" s="25" t="s">
        <v>36</v>
      </c>
      <c r="I10" s="26"/>
      <c r="J10" s="26"/>
      <c r="K10" s="26"/>
      <c r="L10" s="25" t="s">
        <v>19</v>
      </c>
      <c r="M10" s="26"/>
      <c r="N10" s="25" t="s">
        <v>6</v>
      </c>
      <c r="O10" s="26"/>
      <c r="P10" s="25" t="s">
        <v>24</v>
      </c>
      <c r="Q10" s="26"/>
      <c r="R10" s="25" t="s">
        <v>36</v>
      </c>
      <c r="S10" s="26"/>
      <c r="T10" s="26"/>
    </row>
    <row r="11" spans="1:20" s="8" customFormat="1" ht="27.95" customHeight="1">
      <c r="B11" s="33"/>
      <c r="C11" s="7"/>
      <c r="D11" s="33"/>
      <c r="E11" s="7"/>
      <c r="F11" s="33"/>
      <c r="G11" s="7"/>
      <c r="H11" s="33"/>
      <c r="I11" s="7"/>
      <c r="J11" s="7"/>
      <c r="L11" s="33"/>
      <c r="M11" s="7"/>
      <c r="N11" s="33"/>
      <c r="O11" s="7"/>
      <c r="P11" s="33"/>
      <c r="Q11" s="7"/>
      <c r="R11" s="33"/>
      <c r="S11" s="7"/>
      <c r="T11" s="7"/>
    </row>
  </sheetData>
  <mergeCells count="18">
    <mergeCell ref="B2:C2"/>
    <mergeCell ref="F2:G2"/>
    <mergeCell ref="L2:M2"/>
    <mergeCell ref="P2:Q2"/>
    <mergeCell ref="B3:D3"/>
    <mergeCell ref="F3:G3"/>
    <mergeCell ref="L3:N3"/>
    <mergeCell ref="P3:Q3"/>
    <mergeCell ref="B8:D8"/>
    <mergeCell ref="F8:H8"/>
    <mergeCell ref="L8:N8"/>
    <mergeCell ref="P8:R8"/>
    <mergeCell ref="D5:F5"/>
    <mergeCell ref="G5:H5"/>
    <mergeCell ref="N5:P5"/>
    <mergeCell ref="Q5:R5"/>
    <mergeCell ref="B6:I7"/>
    <mergeCell ref="L6:S7"/>
  </mergeCells>
  <phoneticPr fontId="62"/>
  <pageMargins left="0.39370078740157483" right="0.19685039370078741" top="0.59055118110236227" bottom="0.35433070866141736" header="0" footer="0"/>
  <pageSetup paperSize="9" firstPageNumber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1152"/>
  <dimension ref="A1:T24"/>
  <sheetViews>
    <sheetView zoomScaleNormal="100" workbookViewId="0"/>
  </sheetViews>
  <sheetFormatPr defaultRowHeight="10.5"/>
  <cols>
    <col min="1" max="1" width="1" style="18" customWidth="1"/>
    <col min="2" max="2" width="9.75" style="18" customWidth="1"/>
    <col min="3" max="3" width="1.375" style="18" customWidth="1"/>
    <col min="4" max="4" width="9.75" style="18" customWidth="1"/>
    <col min="5" max="5" width="1.375" style="18" customWidth="1"/>
    <col min="6" max="6" width="9.75" style="18" customWidth="1"/>
    <col min="7" max="7" width="1.375" style="18" customWidth="1"/>
    <col min="8" max="8" width="9.75" style="18" customWidth="1"/>
    <col min="9" max="9" width="0.25" style="18" customWidth="1"/>
    <col min="10" max="10" width="0.875" style="18" customWidth="1"/>
    <col min="11" max="11" width="1" style="18" customWidth="1"/>
    <col min="12" max="12" width="9.75" style="18" customWidth="1"/>
    <col min="13" max="13" width="1.375" style="18" customWidth="1"/>
    <col min="14" max="14" width="9.75" style="18" customWidth="1"/>
    <col min="15" max="15" width="1.375" style="18" customWidth="1"/>
    <col min="16" max="16" width="9.75" style="18" customWidth="1"/>
    <col min="17" max="17" width="1.375" style="18" customWidth="1"/>
    <col min="18" max="18" width="9.75" style="18" customWidth="1"/>
    <col min="19" max="19" width="0.25" style="18" customWidth="1"/>
    <col min="20" max="20" width="0.875" style="18" customWidth="1"/>
    <col min="21" max="21" width="9" style="18" bestFit="1"/>
    <col min="22" max="16384" width="9" style="18"/>
  </cols>
  <sheetData>
    <row r="1" spans="1:20" ht="23.25" customHeight="1">
      <c r="A1" s="30" t="s">
        <v>203</v>
      </c>
      <c r="K1" s="30"/>
    </row>
    <row r="2" spans="1:20" s="8" customFormat="1" ht="15" customHeight="1">
      <c r="B2" s="560" t="s">
        <v>204</v>
      </c>
      <c r="C2" s="560"/>
      <c r="D2" s="6" t="s">
        <v>205</v>
      </c>
      <c r="E2" s="7"/>
      <c r="F2" s="561" t="s">
        <v>204</v>
      </c>
      <c r="G2" s="561"/>
      <c r="H2" s="6" t="s">
        <v>207</v>
      </c>
      <c r="I2" s="7"/>
      <c r="J2" s="7"/>
      <c r="L2" s="560" t="s">
        <v>204</v>
      </c>
      <c r="M2" s="560"/>
      <c r="N2" s="6" t="s">
        <v>205</v>
      </c>
      <c r="O2" s="7"/>
      <c r="P2" s="561" t="s">
        <v>204</v>
      </c>
      <c r="Q2" s="561"/>
      <c r="R2" s="6" t="s">
        <v>207</v>
      </c>
      <c r="S2" s="7"/>
      <c r="T2" s="7"/>
    </row>
    <row r="3" spans="1:20" s="8" customFormat="1" ht="13.5" customHeight="1">
      <c r="B3" s="562"/>
      <c r="C3" s="562"/>
      <c r="D3" s="562"/>
      <c r="E3" s="7"/>
      <c r="F3" s="561" t="s">
        <v>204</v>
      </c>
      <c r="G3" s="561"/>
      <c r="H3" s="6" t="s">
        <v>208</v>
      </c>
      <c r="I3" s="7"/>
      <c r="J3" s="7"/>
      <c r="L3" s="562"/>
      <c r="M3" s="562"/>
      <c r="N3" s="562"/>
      <c r="O3" s="7"/>
      <c r="P3" s="561" t="s">
        <v>204</v>
      </c>
      <c r="Q3" s="561"/>
      <c r="R3" s="6" t="s">
        <v>208</v>
      </c>
      <c r="S3" s="7"/>
      <c r="T3" s="7"/>
    </row>
    <row r="4" spans="1:20" s="8" customFormat="1" ht="21.9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10.5" customHeight="1">
      <c r="B5" s="14" t="s">
        <v>13</v>
      </c>
      <c r="C5" s="13"/>
      <c r="D5" s="557" t="s">
        <v>14</v>
      </c>
      <c r="E5" s="557"/>
      <c r="F5" s="557"/>
      <c r="G5" s="558" t="s">
        <v>25</v>
      </c>
      <c r="H5" s="558"/>
      <c r="I5" s="7"/>
      <c r="J5" s="7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7"/>
      <c r="T5" s="7"/>
    </row>
    <row r="6" spans="1:20" ht="10.35" customHeight="1">
      <c r="B6" s="559" t="s">
        <v>160</v>
      </c>
      <c r="C6" s="559"/>
      <c r="D6" s="559"/>
      <c r="E6" s="559"/>
      <c r="F6" s="559"/>
      <c r="G6" s="559"/>
      <c r="H6" s="559"/>
      <c r="I6" s="559"/>
      <c r="J6" s="17"/>
      <c r="L6" s="559" t="s">
        <v>160</v>
      </c>
      <c r="M6" s="559"/>
      <c r="N6" s="559"/>
      <c r="O6" s="559"/>
      <c r="P6" s="559"/>
      <c r="Q6" s="559"/>
      <c r="R6" s="559"/>
      <c r="S6" s="559"/>
      <c r="T6" s="17"/>
    </row>
    <row r="7" spans="1:20" ht="10.35" customHeight="1">
      <c r="B7" s="559"/>
      <c r="C7" s="559"/>
      <c r="D7" s="559"/>
      <c r="E7" s="559"/>
      <c r="F7" s="559"/>
      <c r="G7" s="559"/>
      <c r="H7" s="559"/>
      <c r="I7" s="559"/>
      <c r="J7" s="17"/>
      <c r="L7" s="559"/>
      <c r="M7" s="559"/>
      <c r="N7" s="559"/>
      <c r="O7" s="559"/>
      <c r="P7" s="559"/>
      <c r="Q7" s="559"/>
      <c r="R7" s="559"/>
      <c r="S7" s="559"/>
      <c r="T7" s="17"/>
    </row>
    <row r="8" spans="1:20" s="23" customFormat="1" ht="6.75" customHeight="1">
      <c r="B8" s="555"/>
      <c r="C8" s="555"/>
      <c r="D8" s="555"/>
      <c r="E8" s="21"/>
      <c r="F8" s="563"/>
      <c r="G8" s="563"/>
      <c r="H8" s="563"/>
      <c r="I8" s="21"/>
      <c r="J8" s="21"/>
      <c r="L8" s="555"/>
      <c r="M8" s="555"/>
      <c r="N8" s="555"/>
      <c r="O8" s="21"/>
      <c r="P8" s="563"/>
      <c r="Q8" s="563"/>
      <c r="R8" s="563"/>
      <c r="S8" s="21"/>
      <c r="T8" s="21"/>
    </row>
    <row r="9" spans="1:20" s="23" customFormat="1" ht="6.75" hidden="1" customHeight="1">
      <c r="B9" s="21"/>
      <c r="C9" s="21"/>
      <c r="D9" s="21"/>
      <c r="E9" s="21"/>
      <c r="F9" s="22"/>
      <c r="G9" s="22"/>
      <c r="H9" s="22"/>
      <c r="I9" s="21"/>
      <c r="J9" s="21"/>
      <c r="L9" s="21"/>
      <c r="M9" s="21"/>
      <c r="N9" s="21"/>
      <c r="O9" s="21"/>
      <c r="P9" s="22"/>
      <c r="Q9" s="22"/>
      <c r="R9" s="22"/>
      <c r="S9" s="21"/>
      <c r="T9" s="21"/>
    </row>
    <row r="10" spans="1:20" s="29" customFormat="1" ht="6.75" customHeight="1">
      <c r="B10" s="25" t="s">
        <v>19</v>
      </c>
      <c r="C10" s="26"/>
      <c r="D10" s="25" t="s">
        <v>6</v>
      </c>
      <c r="E10" s="26"/>
      <c r="F10" s="25" t="s">
        <v>24</v>
      </c>
      <c r="G10" s="26"/>
      <c r="H10" s="25" t="s">
        <v>36</v>
      </c>
      <c r="I10" s="26"/>
      <c r="J10" s="26"/>
      <c r="K10" s="26"/>
      <c r="L10" s="25" t="s">
        <v>19</v>
      </c>
      <c r="M10" s="26"/>
      <c r="N10" s="25" t="s">
        <v>6</v>
      </c>
      <c r="O10" s="26"/>
      <c r="P10" s="25" t="s">
        <v>24</v>
      </c>
      <c r="Q10" s="26"/>
      <c r="R10" s="25" t="s">
        <v>36</v>
      </c>
      <c r="S10" s="26"/>
      <c r="T10" s="26"/>
    </row>
    <row r="11" spans="1:20" s="8" customFormat="1" ht="27.95" customHeight="1">
      <c r="B11" s="33"/>
      <c r="C11" s="7"/>
      <c r="D11" s="33"/>
      <c r="E11" s="7"/>
      <c r="F11" s="33"/>
      <c r="G11" s="7"/>
      <c r="H11" s="33"/>
      <c r="I11" s="7"/>
      <c r="J11" s="7"/>
      <c r="L11" s="33"/>
      <c r="M11" s="7"/>
      <c r="N11" s="33"/>
      <c r="O11" s="7"/>
      <c r="P11" s="33"/>
      <c r="Q11" s="7"/>
      <c r="R11" s="33"/>
      <c r="S11" s="7"/>
      <c r="T11" s="7"/>
    </row>
    <row r="12" spans="1:20">
      <c r="B12" s="198"/>
      <c r="C12" s="198"/>
      <c r="D12" s="378"/>
      <c r="E12" s="198"/>
      <c r="F12" s="198"/>
      <c r="G12" s="198"/>
      <c r="H12" s="198"/>
      <c r="I12" s="198"/>
      <c r="J12" s="198"/>
      <c r="L12" s="198"/>
      <c r="M12" s="198"/>
      <c r="N12" s="378"/>
      <c r="O12" s="198"/>
      <c r="P12" s="198"/>
      <c r="Q12" s="198"/>
      <c r="R12" s="198"/>
      <c r="S12" s="198"/>
      <c r="T12" s="198"/>
    </row>
    <row r="13" spans="1:20">
      <c r="B13" s="198"/>
      <c r="C13" s="198"/>
      <c r="D13" s="378"/>
      <c r="L13" s="198"/>
      <c r="M13" s="198"/>
      <c r="N13" s="378"/>
    </row>
    <row r="14" spans="1:20">
      <c r="B14" s="198"/>
      <c r="C14" s="198"/>
      <c r="D14" s="378"/>
      <c r="L14" s="198"/>
      <c r="M14" s="198"/>
      <c r="N14" s="378"/>
    </row>
    <row r="15" spans="1:20">
      <c r="B15" s="198"/>
      <c r="C15" s="198"/>
      <c r="D15" s="378"/>
      <c r="L15" s="198"/>
      <c r="M15" s="198"/>
      <c r="N15" s="378"/>
    </row>
    <row r="16" spans="1:20">
      <c r="B16" s="198"/>
      <c r="C16" s="198"/>
      <c r="D16" s="378"/>
      <c r="L16" s="198"/>
      <c r="M16" s="198"/>
      <c r="N16" s="378"/>
    </row>
    <row r="17" spans="2:14">
      <c r="B17" s="379"/>
      <c r="C17" s="379"/>
      <c r="D17" s="378"/>
      <c r="L17" s="379"/>
      <c r="M17" s="379"/>
      <c r="N17" s="378"/>
    </row>
    <row r="18" spans="2:14">
      <c r="B18" s="379"/>
      <c r="C18" s="379"/>
      <c r="D18" s="378"/>
      <c r="L18" s="379"/>
      <c r="M18" s="379"/>
      <c r="N18" s="378"/>
    </row>
    <row r="19" spans="2:14">
      <c r="B19" s="198"/>
      <c r="C19" s="198"/>
      <c r="D19" s="380"/>
      <c r="L19" s="198"/>
      <c r="M19" s="198"/>
      <c r="N19" s="380"/>
    </row>
    <row r="20" spans="2:14">
      <c r="B20" s="198"/>
      <c r="C20" s="198"/>
      <c r="D20" s="381"/>
      <c r="L20" s="198"/>
      <c r="M20" s="198"/>
      <c r="N20" s="381"/>
    </row>
    <row r="21" spans="2:14">
      <c r="B21" s="198"/>
      <c r="C21" s="198"/>
      <c r="D21" s="381"/>
      <c r="L21" s="198"/>
      <c r="M21" s="198"/>
      <c r="N21" s="381"/>
    </row>
    <row r="22" spans="2:14">
      <c r="B22" s="198"/>
      <c r="C22" s="198"/>
      <c r="D22" s="381"/>
      <c r="L22" s="198"/>
      <c r="M22" s="198"/>
      <c r="N22" s="381"/>
    </row>
    <row r="23" spans="2:14">
      <c r="B23" s="198"/>
      <c r="C23" s="198"/>
      <c r="D23" s="381"/>
      <c r="L23" s="198"/>
      <c r="M23" s="198"/>
      <c r="N23" s="381"/>
    </row>
    <row r="24" spans="2:14">
      <c r="B24" s="198"/>
      <c r="C24" s="198"/>
      <c r="D24" s="198"/>
      <c r="L24" s="198"/>
      <c r="M24" s="198"/>
      <c r="N24" s="198"/>
    </row>
  </sheetData>
  <mergeCells count="18">
    <mergeCell ref="B2:C2"/>
    <mergeCell ref="F2:G2"/>
    <mergeCell ref="L2:M2"/>
    <mergeCell ref="P2:Q2"/>
    <mergeCell ref="B3:D3"/>
    <mergeCell ref="F3:G3"/>
    <mergeCell ref="L3:N3"/>
    <mergeCell ref="P3:Q3"/>
    <mergeCell ref="B8:D8"/>
    <mergeCell ref="F8:H8"/>
    <mergeCell ref="L8:N8"/>
    <mergeCell ref="P8:R8"/>
    <mergeCell ref="D5:F5"/>
    <mergeCell ref="G5:H5"/>
    <mergeCell ref="N5:P5"/>
    <mergeCell ref="Q5:R5"/>
    <mergeCell ref="B6:I7"/>
    <mergeCell ref="L6:S7"/>
  </mergeCells>
  <phoneticPr fontId="62"/>
  <pageMargins left="0.39370078740157483" right="0.19685039370078741" top="0.59055118110236227" bottom="0.35433070866141736" header="0" footer="0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131"/>
  <dimension ref="A1:H21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2.75" style="57" customWidth="1"/>
    <col min="4" max="4" width="0.75" style="57" customWidth="1"/>
    <col min="5" max="5" width="12.75" style="57" customWidth="1"/>
    <col min="6" max="6" width="10.875" style="57" hidden="1" customWidth="1"/>
    <col min="7" max="7" width="0.5" style="57" customWidth="1"/>
    <col min="8" max="8" width="2.125" style="57" customWidth="1"/>
    <col min="9" max="9" width="9" style="57" bestFit="1"/>
    <col min="10" max="16384" width="9" style="57"/>
  </cols>
  <sheetData>
    <row r="1" spans="1:8" ht="3" customHeight="1">
      <c r="A1" s="118" t="s">
        <v>252</v>
      </c>
    </row>
    <row r="2" spans="1:8" ht="3" customHeight="1">
      <c r="B2" s="60"/>
      <c r="C2" s="61"/>
      <c r="D2" s="61"/>
      <c r="E2" s="61"/>
      <c r="F2" s="61"/>
      <c r="G2" s="62"/>
    </row>
    <row r="3" spans="1:8" ht="24">
      <c r="B3" s="549" t="s">
        <v>101</v>
      </c>
      <c r="C3" s="550"/>
      <c r="D3" s="550"/>
      <c r="E3" s="550"/>
      <c r="F3" s="550"/>
      <c r="G3" s="551"/>
    </row>
    <row r="4" spans="1:8" ht="3.75" customHeight="1">
      <c r="B4" s="64"/>
      <c r="C4" s="63"/>
      <c r="D4" s="63"/>
      <c r="E4" s="63"/>
      <c r="F4" s="63"/>
      <c r="G4" s="59"/>
    </row>
    <row r="5" spans="1:8" ht="381" customHeight="1">
      <c r="B5" s="64"/>
      <c r="C5" s="565" t="s">
        <v>55</v>
      </c>
      <c r="D5" s="565"/>
      <c r="E5" s="565"/>
      <c r="F5" s="344"/>
      <c r="G5" s="63"/>
      <c r="H5" s="64"/>
    </row>
    <row r="6" spans="1:8" ht="381" hidden="1" customHeight="1">
      <c r="B6" s="64"/>
      <c r="C6" s="344"/>
      <c r="D6" s="344"/>
      <c r="E6" s="344"/>
      <c r="F6" s="344"/>
      <c r="G6" s="63"/>
      <c r="H6" s="64"/>
    </row>
    <row r="7" spans="1:8" ht="381" hidden="1" customHeight="1">
      <c r="B7" s="64"/>
      <c r="C7" s="344"/>
      <c r="D7" s="344"/>
      <c r="E7" s="344"/>
      <c r="F7" s="344"/>
      <c r="G7" s="63"/>
      <c r="H7" s="64"/>
    </row>
    <row r="8" spans="1:8" ht="3" customHeight="1">
      <c r="B8" s="345"/>
      <c r="C8" s="333"/>
      <c r="D8" s="333"/>
      <c r="E8" s="333"/>
      <c r="F8" s="333"/>
      <c r="G8" s="63"/>
      <c r="H8" s="64"/>
    </row>
    <row r="9" spans="1:8" ht="17.25" customHeight="1">
      <c r="B9" s="345"/>
      <c r="C9" s="92" t="s">
        <v>105</v>
      </c>
      <c r="D9" s="140"/>
      <c r="E9" s="92" t="s">
        <v>106</v>
      </c>
      <c r="F9" s="92"/>
      <c r="G9" s="63"/>
      <c r="H9" s="64"/>
    </row>
    <row r="10" spans="1:8" ht="3" customHeight="1">
      <c r="B10" s="345"/>
      <c r="C10" s="346"/>
      <c r="D10" s="140"/>
      <c r="E10" s="171"/>
      <c r="F10" s="171"/>
      <c r="G10" s="63"/>
      <c r="H10" s="64"/>
    </row>
    <row r="11" spans="1:8" ht="17.25" customHeight="1">
      <c r="B11" s="345"/>
      <c r="C11" s="92" t="s">
        <v>107</v>
      </c>
      <c r="D11" s="140"/>
      <c r="E11" s="92" t="s">
        <v>20</v>
      </c>
      <c r="F11" s="92"/>
      <c r="G11" s="63"/>
      <c r="H11" s="64"/>
    </row>
    <row r="12" spans="1:8" ht="3" customHeight="1">
      <c r="B12" s="345"/>
      <c r="C12" s="337"/>
      <c r="D12" s="151"/>
      <c r="E12" s="337"/>
      <c r="F12" s="337"/>
      <c r="G12" s="59"/>
    </row>
    <row r="13" spans="1:8" ht="18" customHeight="1">
      <c r="B13" s="64"/>
      <c r="C13" s="534" t="s">
        <v>110</v>
      </c>
      <c r="D13" s="534"/>
      <c r="E13" s="534"/>
      <c r="F13" s="433"/>
      <c r="G13" s="59"/>
    </row>
    <row r="14" spans="1:8" ht="3" customHeight="1">
      <c r="B14" s="64"/>
      <c r="C14" s="76"/>
      <c r="D14" s="76"/>
      <c r="E14" s="76"/>
      <c r="F14" s="76"/>
      <c r="G14" s="59"/>
    </row>
    <row r="15" spans="1:8" ht="21" customHeight="1">
      <c r="B15" s="64"/>
      <c r="C15" s="347" t="s">
        <v>45</v>
      </c>
      <c r="D15" s="348"/>
      <c r="E15" s="349" t="s">
        <v>167</v>
      </c>
      <c r="F15" s="352"/>
      <c r="G15" s="59"/>
    </row>
    <row r="16" spans="1:8" ht="21" customHeight="1">
      <c r="B16" s="64"/>
      <c r="C16" s="350" t="s">
        <v>63</v>
      </c>
      <c r="D16" s="351"/>
      <c r="E16" s="352" t="s">
        <v>35</v>
      </c>
      <c r="F16" s="352"/>
      <c r="G16" s="59"/>
    </row>
    <row r="17" spans="2:8" ht="21" customHeight="1">
      <c r="B17" s="64"/>
      <c r="C17" s="350" t="s">
        <v>61</v>
      </c>
      <c r="D17" s="351"/>
      <c r="E17" s="352" t="s">
        <v>186</v>
      </c>
      <c r="F17" s="352"/>
      <c r="G17" s="59"/>
    </row>
    <row r="18" spans="2:8" ht="23.25" customHeight="1">
      <c r="B18" s="64"/>
      <c r="C18" s="552" t="s">
        <v>102</v>
      </c>
      <c r="D18" s="553"/>
      <c r="E18" s="554"/>
      <c r="F18" s="356"/>
      <c r="G18" s="59"/>
    </row>
    <row r="19" spans="2:8" ht="30" customHeight="1">
      <c r="B19" s="64"/>
      <c r="C19" s="544" t="s">
        <v>189</v>
      </c>
      <c r="D19" s="545"/>
      <c r="E19" s="546"/>
      <c r="F19" s="434"/>
      <c r="G19" s="353"/>
      <c r="H19" s="354"/>
    </row>
    <row r="20" spans="2:8" ht="2.25" customHeight="1">
      <c r="B20" s="77"/>
      <c r="C20" s="78"/>
      <c r="D20" s="78"/>
      <c r="E20" s="78"/>
      <c r="F20" s="78"/>
      <c r="G20" s="79"/>
    </row>
    <row r="21" spans="2:8" ht="2.25" customHeight="1"/>
  </sheetData>
  <mergeCells count="5">
    <mergeCell ref="B3:G3"/>
    <mergeCell ref="C5:E5"/>
    <mergeCell ref="C13:E13"/>
    <mergeCell ref="C18:E18"/>
    <mergeCell ref="C19:E19"/>
  </mergeCells>
  <phoneticPr fontId="62"/>
  <pageMargins left="1.1023622047244095" right="1.1023622047244095" top="0.35433070866141736" bottom="0.35433070866141736" header="0" footer="0"/>
  <pageSetup paperSize="9" firstPageNumber="0" orientation="landscape" r:id="rId1"/>
  <headerFooter alignWithMargins="0">
    <oddHeader>&amp;L      +                                                +                                                 +                                                 +                                                 +</oddHeader>
    <oddFooter>&amp;L      +                                                +                                                 +                                                 +                                                 +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1312"/>
  <dimension ref="A1:H21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2.75" style="57" customWidth="1"/>
    <col min="4" max="4" width="0.75" style="57" customWidth="1"/>
    <col min="5" max="5" width="9.625" style="57" customWidth="1"/>
    <col min="6" max="6" width="3.125" style="57" customWidth="1"/>
    <col min="7" max="7" width="0.5" style="57" customWidth="1"/>
    <col min="8" max="8" width="2.125" style="57" customWidth="1"/>
    <col min="9" max="9" width="9" style="57" bestFit="1"/>
    <col min="10" max="16384" width="9" style="57"/>
  </cols>
  <sheetData>
    <row r="1" spans="1:8" ht="3" customHeight="1">
      <c r="A1" s="118" t="s">
        <v>251</v>
      </c>
    </row>
    <row r="2" spans="1:8" ht="3" customHeight="1">
      <c r="B2" s="60"/>
      <c r="C2" s="61"/>
      <c r="D2" s="61"/>
      <c r="E2" s="61"/>
      <c r="F2" s="61"/>
      <c r="G2" s="62"/>
    </row>
    <row r="3" spans="1:8" ht="24">
      <c r="B3" s="549" t="s">
        <v>101</v>
      </c>
      <c r="C3" s="550"/>
      <c r="D3" s="550"/>
      <c r="E3" s="550"/>
      <c r="F3" s="550"/>
      <c r="G3" s="551"/>
    </row>
    <row r="4" spans="1:8" ht="3.75" customHeight="1">
      <c r="B4" s="64"/>
      <c r="C4" s="63"/>
      <c r="D4" s="63"/>
      <c r="E4" s="63"/>
      <c r="F4" s="63"/>
      <c r="G4" s="59"/>
    </row>
    <row r="5" spans="1:8" ht="291" customHeight="1">
      <c r="B5" s="64"/>
      <c r="C5" s="565" t="s">
        <v>55</v>
      </c>
      <c r="D5" s="565"/>
      <c r="E5" s="565"/>
      <c r="F5" s="344"/>
      <c r="G5" s="63"/>
      <c r="H5" s="64"/>
    </row>
    <row r="6" spans="1:8" ht="0.75" hidden="1" customHeight="1">
      <c r="B6" s="64"/>
      <c r="C6" s="565"/>
      <c r="D6" s="565"/>
      <c r="E6" s="565"/>
      <c r="F6" s="344"/>
      <c r="G6" s="63"/>
      <c r="H6" s="64"/>
    </row>
    <row r="7" spans="1:8" ht="111" customHeight="1">
      <c r="B7" s="64"/>
      <c r="C7" s="565"/>
      <c r="D7" s="565"/>
      <c r="E7" s="565"/>
      <c r="F7" s="149"/>
      <c r="G7" s="63"/>
      <c r="H7" s="64"/>
    </row>
    <row r="8" spans="1:8" ht="3" customHeight="1">
      <c r="B8" s="345"/>
      <c r="C8" s="333"/>
      <c r="D8" s="333"/>
      <c r="E8" s="333"/>
      <c r="F8" s="333"/>
      <c r="G8" s="63"/>
      <c r="H8" s="64"/>
    </row>
    <row r="9" spans="1:8" ht="17.25" customHeight="1">
      <c r="B9" s="345"/>
      <c r="C9" s="92" t="s">
        <v>105</v>
      </c>
      <c r="D9" s="140"/>
      <c r="E9" s="534" t="s">
        <v>106</v>
      </c>
      <c r="F9" s="534"/>
      <c r="G9" s="63"/>
      <c r="H9" s="64"/>
    </row>
    <row r="10" spans="1:8" ht="3" customHeight="1">
      <c r="B10" s="345"/>
      <c r="C10" s="346"/>
      <c r="D10" s="140"/>
      <c r="E10" s="171"/>
      <c r="F10" s="171"/>
      <c r="G10" s="63"/>
      <c r="H10" s="64"/>
    </row>
    <row r="11" spans="1:8" ht="17.25" customHeight="1">
      <c r="B11" s="345"/>
      <c r="C11" s="92" t="s">
        <v>107</v>
      </c>
      <c r="D11" s="140"/>
      <c r="E11" s="534" t="s">
        <v>20</v>
      </c>
      <c r="F11" s="534"/>
      <c r="G11" s="63"/>
      <c r="H11" s="64"/>
    </row>
    <row r="12" spans="1:8" ht="3" hidden="1" customHeight="1">
      <c r="B12" s="345"/>
      <c r="C12" s="337"/>
      <c r="D12" s="151"/>
      <c r="E12" s="337"/>
      <c r="F12" s="337"/>
      <c r="G12" s="59"/>
    </row>
    <row r="13" spans="1:8" ht="18" hidden="1" customHeight="1">
      <c r="B13" s="64"/>
      <c r="C13" s="534"/>
      <c r="D13" s="534"/>
      <c r="E13" s="534"/>
      <c r="F13" s="534"/>
      <c r="G13" s="59"/>
    </row>
    <row r="14" spans="1:8" ht="3" customHeight="1">
      <c r="B14" s="64"/>
      <c r="C14" s="76"/>
      <c r="D14" s="76"/>
      <c r="E14" s="76"/>
      <c r="F14" s="76"/>
      <c r="G14" s="59"/>
    </row>
    <row r="15" spans="1:8" ht="21" customHeight="1">
      <c r="B15" s="64"/>
      <c r="C15" s="347" t="s">
        <v>45</v>
      </c>
      <c r="D15" s="348"/>
      <c r="E15" s="631" t="s">
        <v>167</v>
      </c>
      <c r="F15" s="632"/>
      <c r="G15" s="59"/>
    </row>
    <row r="16" spans="1:8" ht="21" customHeight="1">
      <c r="B16" s="64"/>
      <c r="C16" s="350" t="s">
        <v>83</v>
      </c>
      <c r="D16" s="351"/>
      <c r="E16" s="629" t="s">
        <v>35</v>
      </c>
      <c r="F16" s="630"/>
      <c r="G16" s="59"/>
    </row>
    <row r="17" spans="2:8" ht="21" customHeight="1">
      <c r="B17" s="64"/>
      <c r="C17" s="350" t="s">
        <v>61</v>
      </c>
      <c r="D17" s="351"/>
      <c r="E17" s="629" t="s">
        <v>186</v>
      </c>
      <c r="F17" s="630"/>
      <c r="G17" s="59"/>
    </row>
    <row r="18" spans="2:8" ht="23.25" customHeight="1">
      <c r="B18" s="64"/>
      <c r="C18" s="552" t="s">
        <v>102</v>
      </c>
      <c r="D18" s="553"/>
      <c r="E18" s="553"/>
      <c r="F18" s="585"/>
      <c r="G18" s="59"/>
    </row>
    <row r="19" spans="2:8" ht="30" customHeight="1">
      <c r="B19" s="64"/>
      <c r="C19" s="544" t="s">
        <v>189</v>
      </c>
      <c r="D19" s="545"/>
      <c r="E19" s="545"/>
      <c r="F19" s="546"/>
      <c r="G19" s="353"/>
      <c r="H19" s="354"/>
    </row>
    <row r="20" spans="2:8" ht="2.25" customHeight="1">
      <c r="B20" s="77"/>
      <c r="C20" s="78"/>
      <c r="D20" s="78"/>
      <c r="E20" s="78"/>
      <c r="F20" s="78"/>
      <c r="G20" s="79"/>
    </row>
    <row r="21" spans="2:8" ht="2.25" customHeight="1"/>
  </sheetData>
  <mergeCells count="10">
    <mergeCell ref="E16:F16"/>
    <mergeCell ref="E17:F17"/>
    <mergeCell ref="C18:F18"/>
    <mergeCell ref="C19:F19"/>
    <mergeCell ref="B3:G3"/>
    <mergeCell ref="C5:E7"/>
    <mergeCell ref="E9:F9"/>
    <mergeCell ref="E11:F11"/>
    <mergeCell ref="C13:F13"/>
    <mergeCell ref="E15:F15"/>
  </mergeCells>
  <phoneticPr fontId="62"/>
  <pageMargins left="1.1023622047244095" right="1.1023622047244095" top="0.35433070866141736" bottom="0.35433070866141736" header="0" footer="0"/>
  <pageSetup paperSize="9" firstPageNumber="0" orientation="landscape" r:id="rId1"/>
  <headerFooter alignWithMargins="0">
    <oddHeader>&amp;L      +                                                +                                                 +                                                 +                                                 +</oddHeader>
    <oddFooter>&amp;L      +                                                +                                                 +                                                 +                                                 +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EY1"/>
  <sheetViews>
    <sheetView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RowHeight="13.5"/>
  <cols>
    <col min="1" max="1" width="9.875" style="438" bestFit="1" customWidth="1"/>
    <col min="2" max="53" width="9" style="438" bestFit="1" customWidth="1"/>
    <col min="54" max="55" width="9" style="437" bestFit="1" customWidth="1"/>
    <col min="56" max="56" width="9.875" style="438" customWidth="1"/>
    <col min="57" max="67" width="9" style="438"/>
    <col min="116" max="117" width="9" customWidth="1"/>
    <col min="118" max="155" width="9" hidden="1" customWidth="1"/>
    <col min="156" max="16384" width="9" style="438"/>
  </cols>
  <sheetData>
    <row r="1" spans="1:155" s="452" customFormat="1" ht="33.75">
      <c r="A1" s="443" t="s">
        <v>254</v>
      </c>
      <c r="B1" s="443" t="s">
        <v>255</v>
      </c>
      <c r="C1" s="443" t="s">
        <v>256</v>
      </c>
      <c r="D1" s="443" t="s">
        <v>257</v>
      </c>
      <c r="E1" s="443" t="s">
        <v>258</v>
      </c>
      <c r="F1" s="443" t="s">
        <v>259</v>
      </c>
      <c r="G1" s="444" t="s">
        <v>260</v>
      </c>
      <c r="H1" s="444" t="s">
        <v>261</v>
      </c>
      <c r="I1" s="444" t="s">
        <v>262</v>
      </c>
      <c r="J1" s="444" t="s">
        <v>263</v>
      </c>
      <c r="K1" s="444" t="s">
        <v>264</v>
      </c>
      <c r="L1" s="444" t="s">
        <v>265</v>
      </c>
      <c r="M1" s="444" t="s">
        <v>266</v>
      </c>
      <c r="N1" s="444" t="s">
        <v>267</v>
      </c>
      <c r="O1" s="444" t="s">
        <v>268</v>
      </c>
      <c r="P1" s="444" t="s">
        <v>269</v>
      </c>
      <c r="Q1" s="444" t="s">
        <v>270</v>
      </c>
      <c r="R1" s="444" t="s">
        <v>271</v>
      </c>
      <c r="S1" s="444" t="s">
        <v>272</v>
      </c>
      <c r="T1" s="444" t="s">
        <v>273</v>
      </c>
      <c r="U1" s="444" t="s">
        <v>274</v>
      </c>
      <c r="V1" s="444" t="s">
        <v>275</v>
      </c>
      <c r="W1" s="444" t="s">
        <v>276</v>
      </c>
      <c r="X1" s="444" t="s">
        <v>277</v>
      </c>
      <c r="Y1" s="444" t="s">
        <v>278</v>
      </c>
      <c r="Z1" s="444" t="s">
        <v>320</v>
      </c>
      <c r="AA1" s="444" t="s">
        <v>279</v>
      </c>
      <c r="AB1" s="444" t="s">
        <v>280</v>
      </c>
      <c r="AC1" s="444" t="s">
        <v>321</v>
      </c>
      <c r="AD1" s="444" t="s">
        <v>322</v>
      </c>
      <c r="AE1" s="444" t="s">
        <v>323</v>
      </c>
      <c r="AF1" s="444" t="s">
        <v>281</v>
      </c>
      <c r="AG1" s="444" t="s">
        <v>282</v>
      </c>
      <c r="AH1" s="444" t="s">
        <v>324</v>
      </c>
      <c r="AI1" s="444" t="s">
        <v>283</v>
      </c>
      <c r="AJ1" s="444" t="s">
        <v>284</v>
      </c>
      <c r="AK1" s="444" t="s">
        <v>285</v>
      </c>
      <c r="AL1" s="444" t="s">
        <v>286</v>
      </c>
      <c r="AM1" s="444" t="s">
        <v>287</v>
      </c>
      <c r="AN1" s="443" t="s">
        <v>288</v>
      </c>
      <c r="AO1" s="444" t="s">
        <v>289</v>
      </c>
      <c r="AP1" s="444" t="s">
        <v>290</v>
      </c>
      <c r="AQ1" s="444" t="s">
        <v>291</v>
      </c>
      <c r="AR1" s="444" t="s">
        <v>292</v>
      </c>
      <c r="AS1" s="443" t="s">
        <v>293</v>
      </c>
      <c r="AT1" s="443" t="s">
        <v>294</v>
      </c>
      <c r="AU1" s="445" t="s">
        <v>295</v>
      </c>
      <c r="AV1" s="446" t="s">
        <v>296</v>
      </c>
      <c r="AW1" s="446" t="s">
        <v>297</v>
      </c>
      <c r="AX1" s="446" t="s">
        <v>298</v>
      </c>
      <c r="AY1" s="446" t="s">
        <v>299</v>
      </c>
      <c r="AZ1" s="446" t="s">
        <v>300</v>
      </c>
      <c r="BA1" s="446" t="s">
        <v>301</v>
      </c>
      <c r="BB1" s="447" t="s">
        <v>302</v>
      </c>
      <c r="BC1" s="448" t="s">
        <v>303</v>
      </c>
      <c r="BD1" s="449" t="s">
        <v>304</v>
      </c>
      <c r="BE1" s="444" t="s">
        <v>305</v>
      </c>
      <c r="BF1" s="444" t="s">
        <v>306</v>
      </c>
      <c r="BG1" s="444" t="s">
        <v>307</v>
      </c>
      <c r="BH1" s="444" t="s">
        <v>308</v>
      </c>
      <c r="BI1" s="444" t="s">
        <v>309</v>
      </c>
      <c r="BJ1" s="443" t="s">
        <v>310</v>
      </c>
      <c r="BK1" s="450" t="s">
        <v>311</v>
      </c>
      <c r="BL1" s="451" t="s">
        <v>312</v>
      </c>
      <c r="BM1" s="451" t="s">
        <v>313</v>
      </c>
      <c r="BN1" s="451" t="s">
        <v>314</v>
      </c>
      <c r="BO1" s="451" t="s">
        <v>315</v>
      </c>
      <c r="BP1" s="453" t="s">
        <v>350</v>
      </c>
      <c r="BQ1" s="453" t="s">
        <v>325</v>
      </c>
      <c r="BR1" s="453" t="s">
        <v>326</v>
      </c>
      <c r="BS1" s="453" t="s">
        <v>351</v>
      </c>
      <c r="BT1" s="453" t="s">
        <v>352</v>
      </c>
      <c r="BU1" s="453" t="s">
        <v>327</v>
      </c>
      <c r="BV1" s="453" t="s">
        <v>328</v>
      </c>
      <c r="BW1" s="453" t="s">
        <v>329</v>
      </c>
      <c r="BX1" s="453" t="s">
        <v>330</v>
      </c>
      <c r="BY1" s="453" t="s">
        <v>331</v>
      </c>
      <c r="BZ1" s="453" t="s">
        <v>353</v>
      </c>
      <c r="CA1" s="453" t="s">
        <v>354</v>
      </c>
      <c r="CB1" s="453" t="s">
        <v>332</v>
      </c>
      <c r="CC1" s="453" t="s">
        <v>333</v>
      </c>
      <c r="CD1" s="453" t="s">
        <v>334</v>
      </c>
      <c r="CE1" s="453" t="s">
        <v>335</v>
      </c>
      <c r="CF1" s="453" t="s">
        <v>336</v>
      </c>
      <c r="CG1" s="453" t="s">
        <v>337</v>
      </c>
      <c r="CH1" s="453" t="s">
        <v>338</v>
      </c>
      <c r="CI1" s="453" t="s">
        <v>339</v>
      </c>
      <c r="CJ1" s="453" t="s">
        <v>340</v>
      </c>
      <c r="CK1" s="453" t="s">
        <v>341</v>
      </c>
      <c r="CL1" s="453" t="s">
        <v>342</v>
      </c>
      <c r="CM1" s="453" t="s">
        <v>343</v>
      </c>
      <c r="CN1" s="453" t="s">
        <v>344</v>
      </c>
      <c r="CO1" s="453" t="s">
        <v>345</v>
      </c>
      <c r="CP1" s="453" t="s">
        <v>346</v>
      </c>
      <c r="CQ1" s="453" t="s">
        <v>347</v>
      </c>
      <c r="CR1" s="453" t="s">
        <v>348</v>
      </c>
      <c r="CS1" s="453" t="s">
        <v>349</v>
      </c>
      <c r="CT1" s="453" t="s">
        <v>359</v>
      </c>
      <c r="CU1" s="453" t="s">
        <v>360</v>
      </c>
      <c r="CV1" s="453" t="s">
        <v>358</v>
      </c>
      <c r="CW1" s="453" t="s">
        <v>357</v>
      </c>
      <c r="CX1" s="453" t="s">
        <v>356</v>
      </c>
      <c r="CY1" s="453" t="s">
        <v>355</v>
      </c>
      <c r="CZ1" s="453" t="s">
        <v>361</v>
      </c>
      <c r="DA1" s="453" t="s">
        <v>362</v>
      </c>
      <c r="DB1" s="453" t="s">
        <v>363</v>
      </c>
      <c r="DC1" s="453" t="s">
        <v>364</v>
      </c>
      <c r="DD1" s="453" t="s">
        <v>365</v>
      </c>
      <c r="DE1" s="453" t="s">
        <v>366</v>
      </c>
      <c r="DF1" s="453" t="s">
        <v>367</v>
      </c>
      <c r="DG1" s="453" t="s">
        <v>368</v>
      </c>
      <c r="DH1" s="453" t="s">
        <v>369</v>
      </c>
      <c r="DI1" s="453" t="s">
        <v>370</v>
      </c>
      <c r="DJ1" s="453" t="s">
        <v>371</v>
      </c>
      <c r="DK1" s="474" t="s">
        <v>372</v>
      </c>
      <c r="DL1" s="473" t="s">
        <v>385</v>
      </c>
      <c r="DM1" s="490" t="s">
        <v>490</v>
      </c>
      <c r="DN1" s="472"/>
      <c r="DO1" s="472"/>
      <c r="DP1" s="472"/>
      <c r="DQ1" s="472"/>
      <c r="DR1" s="472"/>
      <c r="DS1" s="472"/>
      <c r="DT1" s="472"/>
      <c r="DU1" s="472"/>
      <c r="DV1" s="472"/>
      <c r="DW1" s="472"/>
      <c r="DX1" s="472"/>
      <c r="DY1" s="472"/>
      <c r="DZ1" s="472"/>
      <c r="EA1" s="472"/>
      <c r="EB1" s="472"/>
      <c r="EC1" s="472"/>
      <c r="ED1" s="472"/>
      <c r="EE1" s="472"/>
      <c r="EF1" s="472"/>
      <c r="EG1" s="472"/>
      <c r="EH1" s="472"/>
      <c r="EI1" s="472"/>
      <c r="EJ1" s="472"/>
      <c r="EK1" s="472"/>
      <c r="EL1" s="472"/>
      <c r="EM1" s="472"/>
      <c r="EN1" s="472"/>
      <c r="EO1" s="472"/>
      <c r="EP1" s="472"/>
      <c r="EQ1" s="472"/>
      <c r="ER1" s="472"/>
      <c r="ES1" s="472"/>
      <c r="ET1" s="472"/>
      <c r="EU1" s="472"/>
      <c r="EV1" s="472"/>
      <c r="EW1" s="472"/>
      <c r="EX1" s="472"/>
      <c r="EY1" s="472"/>
    </row>
  </sheetData>
  <phoneticPr fontId="65"/>
  <pageMargins left="0.78740157480314965" right="0.78740157480314965" top="0.98425196850393704" bottom="0.98425196850393704" header="0.51181102362204722" footer="0.51181102362204722"/>
  <pageSetup paperSize="9" scale="30" firstPageNumber="0" orientation="landscape" r:id="rId1"/>
  <headerFooter alignWithMargins="0"/>
  <drawing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121"/>
  <dimension ref="A1:H20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1.125" style="57" customWidth="1"/>
    <col min="4" max="4" width="0.625" style="57" customWidth="1"/>
    <col min="5" max="5" width="11.125" style="57" customWidth="1"/>
    <col min="6" max="6" width="11.125" style="57" hidden="1" customWidth="1"/>
    <col min="7" max="7" width="0.5" style="57" customWidth="1"/>
    <col min="8" max="8" width="3.125" style="57" customWidth="1"/>
    <col min="9" max="9" width="9" style="57" bestFit="1"/>
    <col min="10" max="16384" width="9" style="57"/>
  </cols>
  <sheetData>
    <row r="1" spans="1:8" ht="2.25" customHeight="1">
      <c r="A1" s="118" t="s">
        <v>22</v>
      </c>
    </row>
    <row r="2" spans="1:8" ht="3" customHeight="1">
      <c r="B2" s="60"/>
      <c r="C2" s="61"/>
      <c r="D2" s="61"/>
      <c r="E2" s="61"/>
      <c r="F2" s="61"/>
      <c r="G2" s="62"/>
    </row>
    <row r="3" spans="1:8" ht="17.25">
      <c r="B3" s="569" t="s">
        <v>48</v>
      </c>
      <c r="C3" s="570"/>
      <c r="D3" s="570"/>
      <c r="E3" s="570"/>
      <c r="F3" s="570"/>
      <c r="G3" s="571"/>
      <c r="H3" s="355"/>
    </row>
    <row r="4" spans="1:8" ht="6" customHeight="1">
      <c r="B4" s="64"/>
      <c r="C4" s="63"/>
      <c r="D4" s="63"/>
      <c r="E4" s="63"/>
      <c r="F4" s="63"/>
      <c r="G4" s="59"/>
    </row>
    <row r="5" spans="1:8" ht="384.75" customHeight="1">
      <c r="B5" s="64"/>
      <c r="C5" s="572" t="s">
        <v>55</v>
      </c>
      <c r="D5" s="572"/>
      <c r="E5" s="572"/>
      <c r="F5" s="332"/>
      <c r="G5" s="59"/>
    </row>
    <row r="6" spans="1:8" ht="384.75" hidden="1" customHeight="1">
      <c r="B6" s="64"/>
      <c r="C6" s="332"/>
      <c r="D6" s="332"/>
      <c r="E6" s="332"/>
      <c r="F6" s="332"/>
      <c r="G6" s="59"/>
    </row>
    <row r="7" spans="1:8" ht="3" customHeight="1">
      <c r="B7" s="345"/>
      <c r="C7" s="333"/>
      <c r="D7" s="333"/>
      <c r="E7" s="333"/>
      <c r="F7" s="333"/>
      <c r="G7" s="59"/>
    </row>
    <row r="8" spans="1:8" ht="15.75" customHeight="1">
      <c r="B8" s="345"/>
      <c r="C8" s="92" t="s">
        <v>105</v>
      </c>
      <c r="D8" s="140"/>
      <c r="E8" s="92" t="s">
        <v>106</v>
      </c>
      <c r="F8" s="433"/>
      <c r="G8" s="59"/>
    </row>
    <row r="9" spans="1:8" ht="3" customHeight="1">
      <c r="B9" s="345"/>
      <c r="C9" s="346"/>
      <c r="D9" s="140"/>
      <c r="E9" s="171"/>
      <c r="F9" s="171"/>
      <c r="G9" s="59"/>
    </row>
    <row r="10" spans="1:8" ht="15.75" customHeight="1">
      <c r="B10" s="345"/>
      <c r="C10" s="92" t="s">
        <v>107</v>
      </c>
      <c r="D10" s="140"/>
      <c r="E10" s="92" t="s">
        <v>20</v>
      </c>
      <c r="F10" s="433"/>
      <c r="G10" s="59"/>
    </row>
    <row r="11" spans="1:8" ht="3" customHeight="1">
      <c r="B11" s="345"/>
      <c r="C11" s="337"/>
      <c r="D11" s="151"/>
      <c r="E11" s="337"/>
      <c r="F11" s="337"/>
      <c r="G11" s="59"/>
    </row>
    <row r="12" spans="1:8" ht="18" customHeight="1">
      <c r="B12" s="64"/>
      <c r="C12" s="534" t="s">
        <v>110</v>
      </c>
      <c r="D12" s="534"/>
      <c r="E12" s="534"/>
      <c r="F12" s="433"/>
      <c r="G12" s="59"/>
    </row>
    <row r="13" spans="1:8" ht="3" customHeight="1">
      <c r="B13" s="64"/>
      <c r="C13" s="76"/>
      <c r="D13" s="76"/>
      <c r="E13" s="76"/>
      <c r="F13" s="76"/>
      <c r="G13" s="59"/>
    </row>
    <row r="14" spans="1:8" ht="18" customHeight="1">
      <c r="B14" s="64"/>
      <c r="C14" s="347" t="s">
        <v>45</v>
      </c>
      <c r="D14" s="348"/>
      <c r="E14" s="349" t="s">
        <v>167</v>
      </c>
      <c r="F14" s="352"/>
      <c r="G14" s="59"/>
    </row>
    <row r="15" spans="1:8" ht="18" customHeight="1">
      <c r="B15" s="64"/>
      <c r="C15" s="350" t="s">
        <v>83</v>
      </c>
      <c r="D15" s="351"/>
      <c r="E15" s="352" t="s">
        <v>35</v>
      </c>
      <c r="F15" s="352"/>
      <c r="G15" s="59"/>
    </row>
    <row r="16" spans="1:8" ht="18" customHeight="1">
      <c r="B16" s="64"/>
      <c r="C16" s="350" t="s">
        <v>61</v>
      </c>
      <c r="D16" s="351"/>
      <c r="E16" s="352" t="s">
        <v>186</v>
      </c>
      <c r="F16" s="352"/>
      <c r="G16" s="59"/>
    </row>
    <row r="17" spans="2:8" ht="21" customHeight="1">
      <c r="B17" s="64"/>
      <c r="C17" s="552" t="s">
        <v>102</v>
      </c>
      <c r="D17" s="553"/>
      <c r="E17" s="554"/>
      <c r="F17" s="356"/>
      <c r="G17" s="112"/>
      <c r="H17" s="355"/>
    </row>
    <row r="18" spans="2:8" ht="27" customHeight="1">
      <c r="B18" s="64"/>
      <c r="C18" s="544" t="s">
        <v>189</v>
      </c>
      <c r="D18" s="545"/>
      <c r="E18" s="546"/>
      <c r="F18" s="434"/>
      <c r="G18" s="357"/>
      <c r="H18" s="358"/>
    </row>
    <row r="19" spans="2:8" ht="2.25" customHeight="1">
      <c r="B19" s="77"/>
      <c r="C19" s="78"/>
      <c r="D19" s="78"/>
      <c r="E19" s="78"/>
      <c r="F19" s="78"/>
      <c r="G19" s="79"/>
    </row>
    <row r="20" spans="2:8" ht="2.25" customHeight="1"/>
  </sheetData>
  <mergeCells count="5">
    <mergeCell ref="B3:G3"/>
    <mergeCell ref="C5:E5"/>
    <mergeCell ref="C12:E12"/>
    <mergeCell ref="C17:E17"/>
    <mergeCell ref="C18:E18"/>
  </mergeCells>
  <phoneticPr fontId="62"/>
  <pageMargins left="0.55118110236220474" right="0.23622047244094491" top="0.47244094488188981" bottom="0.47244094488188981" header="0" footer="0"/>
  <pageSetup paperSize="9" firstPageNumber="0" orientation="landscape" r:id="rId1"/>
  <headerFooter alignWithMargins="0">
    <oddHeader>&amp;L                                        +                                            +                                             +                                             +</oddHeader>
    <oddFooter>&amp;L                                        +                                            +                                             +                                             +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1211"/>
  <dimension ref="A1:H20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1.125" style="57" customWidth="1"/>
    <col min="4" max="4" width="0.625" style="57" customWidth="1"/>
    <col min="5" max="5" width="7.625" style="57" customWidth="1"/>
    <col min="6" max="6" width="3.5" style="57" customWidth="1"/>
    <col min="7" max="7" width="0.5" style="57" customWidth="1"/>
    <col min="8" max="8" width="3.125" style="57" customWidth="1"/>
    <col min="9" max="9" width="9" style="57" bestFit="1"/>
    <col min="10" max="16384" width="9" style="57"/>
  </cols>
  <sheetData>
    <row r="1" spans="1:8" ht="2.25" customHeight="1">
      <c r="A1" s="118" t="s">
        <v>188</v>
      </c>
    </row>
    <row r="2" spans="1:8" ht="3" customHeight="1">
      <c r="B2" s="60"/>
      <c r="C2" s="61"/>
      <c r="D2" s="61"/>
      <c r="E2" s="61"/>
      <c r="F2" s="61"/>
      <c r="G2" s="62"/>
    </row>
    <row r="3" spans="1:8" ht="17.25">
      <c r="B3" s="569" t="s">
        <v>101</v>
      </c>
      <c r="C3" s="570"/>
      <c r="D3" s="570"/>
      <c r="E3" s="570"/>
      <c r="F3" s="570"/>
      <c r="G3" s="571"/>
      <c r="H3" s="355"/>
    </row>
    <row r="4" spans="1:8" ht="6" customHeight="1">
      <c r="B4" s="64"/>
      <c r="C4" s="63"/>
      <c r="D4" s="63"/>
      <c r="E4" s="63"/>
      <c r="F4" s="63"/>
      <c r="G4" s="59"/>
    </row>
    <row r="5" spans="1:8" ht="294.75" customHeight="1">
      <c r="B5" s="64"/>
      <c r="C5" s="572" t="s">
        <v>55</v>
      </c>
      <c r="D5" s="572"/>
      <c r="E5" s="572"/>
      <c r="F5" s="332"/>
      <c r="G5" s="59"/>
    </row>
    <row r="6" spans="1:8" ht="111" customHeight="1">
      <c r="B6" s="64"/>
      <c r="C6" s="572"/>
      <c r="D6" s="572"/>
      <c r="E6" s="572"/>
      <c r="F6" s="149"/>
      <c r="G6" s="59"/>
    </row>
    <row r="7" spans="1:8" ht="3" customHeight="1">
      <c r="B7" s="345"/>
      <c r="C7" s="333"/>
      <c r="D7" s="333"/>
      <c r="E7" s="333"/>
      <c r="F7" s="333"/>
      <c r="G7" s="59"/>
    </row>
    <row r="8" spans="1:8" ht="15.75" customHeight="1">
      <c r="B8" s="345"/>
      <c r="C8" s="92" t="s">
        <v>105</v>
      </c>
      <c r="D8" s="140"/>
      <c r="E8" s="534" t="s">
        <v>106</v>
      </c>
      <c r="F8" s="534"/>
      <c r="G8" s="59"/>
    </row>
    <row r="9" spans="1:8" ht="3" customHeight="1">
      <c r="B9" s="345"/>
      <c r="C9" s="346"/>
      <c r="D9" s="140"/>
      <c r="E9" s="171"/>
      <c r="F9" s="171"/>
      <c r="G9" s="59"/>
    </row>
    <row r="10" spans="1:8" ht="15.75" customHeight="1">
      <c r="B10" s="345"/>
      <c r="C10" s="92" t="s">
        <v>107</v>
      </c>
      <c r="D10" s="140"/>
      <c r="E10" s="534" t="s">
        <v>20</v>
      </c>
      <c r="F10" s="534"/>
      <c r="G10" s="59"/>
    </row>
    <row r="11" spans="1:8" ht="3" hidden="1" customHeight="1">
      <c r="B11" s="345"/>
      <c r="C11" s="337"/>
      <c r="D11" s="151"/>
      <c r="E11" s="337"/>
      <c r="F11" s="337"/>
      <c r="G11" s="59"/>
    </row>
    <row r="12" spans="1:8" ht="18" hidden="1" customHeight="1">
      <c r="B12" s="64"/>
      <c r="C12" s="534"/>
      <c r="D12" s="534"/>
      <c r="E12" s="534"/>
      <c r="F12" s="534"/>
      <c r="G12" s="59"/>
    </row>
    <row r="13" spans="1:8" ht="3" customHeight="1">
      <c r="B13" s="64"/>
      <c r="C13" s="76"/>
      <c r="D13" s="76"/>
      <c r="E13" s="76"/>
      <c r="F13" s="76"/>
      <c r="G13" s="59"/>
    </row>
    <row r="14" spans="1:8" ht="18" customHeight="1">
      <c r="B14" s="64"/>
      <c r="C14" s="347" t="s">
        <v>45</v>
      </c>
      <c r="D14" s="348"/>
      <c r="E14" s="631" t="s">
        <v>167</v>
      </c>
      <c r="F14" s="632"/>
      <c r="G14" s="59"/>
    </row>
    <row r="15" spans="1:8" ht="18" customHeight="1">
      <c r="B15" s="64"/>
      <c r="C15" s="350" t="s">
        <v>83</v>
      </c>
      <c r="D15" s="351"/>
      <c r="E15" s="629" t="s">
        <v>35</v>
      </c>
      <c r="F15" s="630"/>
      <c r="G15" s="59"/>
    </row>
    <row r="16" spans="1:8" ht="18" customHeight="1">
      <c r="B16" s="64"/>
      <c r="C16" s="350" t="s">
        <v>61</v>
      </c>
      <c r="D16" s="351"/>
      <c r="E16" s="629" t="s">
        <v>186</v>
      </c>
      <c r="F16" s="630"/>
      <c r="G16" s="59"/>
    </row>
    <row r="17" spans="2:8" ht="21" customHeight="1">
      <c r="B17" s="64"/>
      <c r="C17" s="552" t="s">
        <v>102</v>
      </c>
      <c r="D17" s="553"/>
      <c r="E17" s="553"/>
      <c r="F17" s="554"/>
      <c r="G17" s="112"/>
      <c r="H17" s="355"/>
    </row>
    <row r="18" spans="2:8" ht="27" customHeight="1">
      <c r="B18" s="64"/>
      <c r="C18" s="544" t="s">
        <v>189</v>
      </c>
      <c r="D18" s="545"/>
      <c r="E18" s="545"/>
      <c r="F18" s="546"/>
      <c r="G18" s="357"/>
      <c r="H18" s="358"/>
    </row>
    <row r="19" spans="2:8" ht="2.25" customHeight="1">
      <c r="B19" s="77"/>
      <c r="C19" s="78"/>
      <c r="D19" s="78"/>
      <c r="E19" s="78"/>
      <c r="F19" s="78"/>
      <c r="G19" s="79"/>
    </row>
    <row r="20" spans="2:8" ht="2.25" customHeight="1"/>
  </sheetData>
  <mergeCells count="10">
    <mergeCell ref="E15:F15"/>
    <mergeCell ref="E16:F16"/>
    <mergeCell ref="C17:F17"/>
    <mergeCell ref="C18:F18"/>
    <mergeCell ref="B3:G3"/>
    <mergeCell ref="C5:E6"/>
    <mergeCell ref="E8:F8"/>
    <mergeCell ref="E10:F10"/>
    <mergeCell ref="C12:F12"/>
    <mergeCell ref="E14:F14"/>
  </mergeCells>
  <phoneticPr fontId="62"/>
  <pageMargins left="0.55118110236220474" right="0.23622047244094491" top="0.47244094488188981" bottom="0.47244094488188981" header="0" footer="0"/>
  <pageSetup paperSize="9" firstPageNumber="0" orientation="landscape" r:id="rId1"/>
  <headerFooter alignWithMargins="0">
    <oddHeader>&amp;L                                        +                                            +                                             +                                             +</oddHeader>
    <oddFooter>&amp;L                                        +                                            +                                             +                                             +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1214"/>
  <dimension ref="A1:G40"/>
  <sheetViews>
    <sheetView zoomScale="75" zoomScaleNormal="75" workbookViewId="0"/>
  </sheetViews>
  <sheetFormatPr defaultRowHeight="13.5"/>
  <cols>
    <col min="1" max="1" width="1.125" style="57" customWidth="1"/>
    <col min="2" max="2" width="0.625" style="57" customWidth="1"/>
    <col min="3" max="3" width="9.125" style="57" customWidth="1"/>
    <col min="4" max="4" width="0.625" style="57" customWidth="1"/>
    <col min="5" max="5" width="7.125" style="57" customWidth="1"/>
    <col min="6" max="6" width="2.625" style="57" customWidth="1"/>
    <col min="7" max="7" width="0.5" style="57" customWidth="1"/>
    <col min="8" max="8" width="9" style="57" bestFit="1"/>
    <col min="9" max="16384" width="9" style="57"/>
  </cols>
  <sheetData>
    <row r="1" spans="1:7" ht="2.25" customHeight="1">
      <c r="A1" s="118" t="s">
        <v>190</v>
      </c>
    </row>
    <row r="2" spans="1:7" ht="3" customHeight="1">
      <c r="B2" s="63"/>
      <c r="C2" s="63"/>
      <c r="D2" s="63"/>
      <c r="E2" s="63"/>
      <c r="F2" s="63"/>
      <c r="G2" s="63"/>
    </row>
    <row r="3" spans="1:7" ht="15.95" customHeight="1">
      <c r="B3" s="633" t="s">
        <v>48</v>
      </c>
      <c r="C3" s="633"/>
      <c r="D3" s="633"/>
      <c r="E3" s="633"/>
      <c r="F3" s="633"/>
      <c r="G3" s="633"/>
    </row>
    <row r="4" spans="1:7" ht="5.0999999999999996" customHeight="1">
      <c r="B4" s="63"/>
      <c r="C4" s="63"/>
      <c r="D4" s="63"/>
      <c r="E4" s="63"/>
      <c r="F4" s="63"/>
      <c r="G4" s="63"/>
    </row>
    <row r="5" spans="1:7" ht="69.95" customHeight="1">
      <c r="B5" s="63"/>
      <c r="C5" s="634" t="s">
        <v>55</v>
      </c>
      <c r="D5" s="634"/>
      <c r="E5" s="634"/>
      <c r="F5" s="635"/>
      <c r="G5" s="63"/>
    </row>
    <row r="6" spans="1:7" ht="58.5" customHeight="1">
      <c r="B6" s="63"/>
      <c r="C6" s="634"/>
      <c r="D6" s="634"/>
      <c r="E6" s="634"/>
      <c r="F6" s="635"/>
      <c r="G6" s="63"/>
    </row>
    <row r="7" spans="1:7" ht="3.95" customHeight="1">
      <c r="B7" s="120"/>
      <c r="C7" s="333"/>
      <c r="D7" s="333"/>
      <c r="E7" s="333"/>
      <c r="F7" s="333"/>
      <c r="G7" s="63"/>
    </row>
    <row r="8" spans="1:7" ht="12" customHeight="1">
      <c r="B8" s="120"/>
      <c r="C8" s="12" t="s">
        <v>105</v>
      </c>
      <c r="D8" s="334"/>
      <c r="E8" s="641" t="s">
        <v>106</v>
      </c>
      <c r="F8" s="641"/>
      <c r="G8" s="63"/>
    </row>
    <row r="9" spans="1:7" ht="3" customHeight="1">
      <c r="B9" s="120"/>
      <c r="C9" s="335"/>
      <c r="D9" s="334"/>
      <c r="E9" s="336"/>
      <c r="F9" s="336"/>
      <c r="G9" s="63"/>
    </row>
    <row r="10" spans="1:7" ht="12" customHeight="1">
      <c r="B10" s="120"/>
      <c r="C10" s="12" t="s">
        <v>107</v>
      </c>
      <c r="D10" s="334"/>
      <c r="E10" s="641" t="s">
        <v>20</v>
      </c>
      <c r="F10" s="641"/>
      <c r="G10" s="63"/>
    </row>
    <row r="11" spans="1:7" ht="3" customHeight="1">
      <c r="B11" s="120"/>
      <c r="C11" s="337"/>
      <c r="D11" s="151"/>
      <c r="E11" s="337"/>
      <c r="F11" s="337"/>
      <c r="G11" s="63"/>
    </row>
    <row r="12" spans="1:7" ht="12" customHeight="1">
      <c r="B12" s="63"/>
      <c r="C12" s="573" t="s">
        <v>68</v>
      </c>
      <c r="D12" s="573"/>
      <c r="E12" s="573"/>
      <c r="F12" s="573"/>
      <c r="G12" s="63"/>
    </row>
    <row r="13" spans="1:7" ht="3" customHeight="1">
      <c r="B13" s="63"/>
      <c r="C13" s="76"/>
      <c r="D13" s="76"/>
      <c r="E13" s="76"/>
      <c r="F13" s="76"/>
      <c r="G13" s="63"/>
    </row>
    <row r="14" spans="1:7" ht="12" customHeight="1">
      <c r="B14" s="63"/>
      <c r="C14" s="338" t="s">
        <v>45</v>
      </c>
      <c r="D14" s="339"/>
      <c r="E14" s="642" t="s">
        <v>167</v>
      </c>
      <c r="F14" s="643"/>
      <c r="G14" s="63"/>
    </row>
    <row r="15" spans="1:7" ht="12" customHeight="1">
      <c r="B15" s="63"/>
      <c r="C15" s="340" t="s">
        <v>83</v>
      </c>
      <c r="D15" s="341"/>
      <c r="E15" s="644" t="s">
        <v>35</v>
      </c>
      <c r="F15" s="645"/>
      <c r="G15" s="63"/>
    </row>
    <row r="16" spans="1:7" ht="12" customHeight="1">
      <c r="B16" s="63"/>
      <c r="C16" s="340" t="s">
        <v>61</v>
      </c>
      <c r="D16" s="341"/>
      <c r="E16" s="644" t="s">
        <v>186</v>
      </c>
      <c r="F16" s="645"/>
      <c r="G16" s="63"/>
    </row>
    <row r="17" spans="1:7" ht="15" customHeight="1">
      <c r="B17" s="63"/>
      <c r="C17" s="583" t="s">
        <v>23</v>
      </c>
      <c r="D17" s="636"/>
      <c r="E17" s="636"/>
      <c r="F17" s="637"/>
      <c r="G17" s="68"/>
    </row>
    <row r="18" spans="1:7" ht="15" customHeight="1">
      <c r="B18" s="63"/>
      <c r="C18" s="638" t="s">
        <v>189</v>
      </c>
      <c r="D18" s="639"/>
      <c r="E18" s="639"/>
      <c r="F18" s="640"/>
      <c r="G18" s="342"/>
    </row>
    <row r="19" spans="1:7" ht="2.25" customHeight="1">
      <c r="B19" s="63"/>
      <c r="C19" s="63"/>
      <c r="D19" s="63"/>
      <c r="E19" s="63"/>
      <c r="F19" s="63"/>
      <c r="G19" s="63"/>
    </row>
    <row r="20" spans="1:7" ht="5.0999999999999996" customHeight="1"/>
    <row r="21" spans="1:7" ht="2.25" customHeight="1">
      <c r="A21" s="118" t="s">
        <v>188</v>
      </c>
    </row>
    <row r="22" spans="1:7" ht="3" customHeight="1">
      <c r="B22" s="63"/>
      <c r="C22" s="63"/>
      <c r="D22" s="63"/>
      <c r="E22" s="63"/>
      <c r="F22" s="63"/>
      <c r="G22" s="63"/>
    </row>
    <row r="23" spans="1:7" ht="15.95" customHeight="1">
      <c r="B23" s="633" t="s">
        <v>101</v>
      </c>
      <c r="C23" s="633"/>
      <c r="D23" s="633"/>
      <c r="E23" s="633"/>
      <c r="F23" s="633"/>
      <c r="G23" s="633"/>
    </row>
    <row r="24" spans="1:7" ht="5.0999999999999996" customHeight="1">
      <c r="B24" s="63"/>
      <c r="C24" s="63"/>
      <c r="D24" s="63"/>
      <c r="E24" s="63"/>
      <c r="F24" s="63"/>
      <c r="G24" s="63"/>
    </row>
    <row r="25" spans="1:7" ht="69.95" customHeight="1">
      <c r="B25" s="63"/>
      <c r="C25" s="634" t="s">
        <v>55</v>
      </c>
      <c r="D25" s="634"/>
      <c r="E25" s="634"/>
      <c r="F25" s="635"/>
      <c r="G25" s="63"/>
    </row>
    <row r="26" spans="1:7" ht="58.5" customHeight="1">
      <c r="B26" s="63"/>
      <c r="C26" s="634"/>
      <c r="D26" s="634"/>
      <c r="E26" s="634"/>
      <c r="F26" s="635"/>
      <c r="G26" s="63"/>
    </row>
    <row r="27" spans="1:7" ht="3.95" customHeight="1">
      <c r="B27" s="120"/>
      <c r="C27" s="333"/>
      <c r="D27" s="333"/>
      <c r="E27" s="333"/>
      <c r="F27" s="333"/>
      <c r="G27" s="63"/>
    </row>
    <row r="28" spans="1:7" ht="12" customHeight="1">
      <c r="B28" s="120"/>
      <c r="C28" s="12" t="s">
        <v>105</v>
      </c>
      <c r="D28" s="334"/>
      <c r="E28" s="641" t="s">
        <v>106</v>
      </c>
      <c r="F28" s="641"/>
      <c r="G28" s="63"/>
    </row>
    <row r="29" spans="1:7" ht="3" customHeight="1">
      <c r="B29" s="120"/>
      <c r="C29" s="335"/>
      <c r="D29" s="334"/>
      <c r="E29" s="336"/>
      <c r="F29" s="336"/>
      <c r="G29" s="63"/>
    </row>
    <row r="30" spans="1:7" ht="12" customHeight="1">
      <c r="B30" s="120"/>
      <c r="C30" s="12" t="s">
        <v>107</v>
      </c>
      <c r="D30" s="334"/>
      <c r="E30" s="641" t="s">
        <v>20</v>
      </c>
      <c r="F30" s="641"/>
      <c r="G30" s="63"/>
    </row>
    <row r="31" spans="1:7" ht="3" customHeight="1">
      <c r="B31" s="120"/>
      <c r="C31" s="337"/>
      <c r="D31" s="151"/>
      <c r="E31" s="337"/>
      <c r="F31" s="337"/>
      <c r="G31" s="63"/>
    </row>
    <row r="32" spans="1:7" ht="12" customHeight="1">
      <c r="B32" s="63"/>
      <c r="C32" s="573" t="s">
        <v>68</v>
      </c>
      <c r="D32" s="573"/>
      <c r="E32" s="573"/>
      <c r="F32" s="573"/>
      <c r="G32" s="63"/>
    </row>
    <row r="33" spans="2:7" ht="3" customHeight="1">
      <c r="B33" s="63"/>
      <c r="C33" s="76"/>
      <c r="D33" s="76"/>
      <c r="E33" s="76"/>
      <c r="F33" s="76"/>
      <c r="G33" s="63"/>
    </row>
    <row r="34" spans="2:7" ht="12" customHeight="1">
      <c r="B34" s="63"/>
      <c r="C34" s="338" t="s">
        <v>45</v>
      </c>
      <c r="D34" s="339"/>
      <c r="E34" s="642" t="s">
        <v>167</v>
      </c>
      <c r="F34" s="643"/>
      <c r="G34" s="63"/>
    </row>
    <row r="35" spans="2:7" ht="12" customHeight="1">
      <c r="B35" s="63"/>
      <c r="C35" s="340" t="s">
        <v>83</v>
      </c>
      <c r="D35" s="341"/>
      <c r="E35" s="644" t="s">
        <v>35</v>
      </c>
      <c r="F35" s="645"/>
      <c r="G35" s="63"/>
    </row>
    <row r="36" spans="2:7" ht="12" customHeight="1">
      <c r="B36" s="63"/>
      <c r="C36" s="340" t="s">
        <v>61</v>
      </c>
      <c r="D36" s="341"/>
      <c r="E36" s="644" t="s">
        <v>186</v>
      </c>
      <c r="F36" s="645"/>
      <c r="G36" s="63"/>
    </row>
    <row r="37" spans="2:7" ht="15" customHeight="1">
      <c r="B37" s="63"/>
      <c r="C37" s="583" t="s">
        <v>102</v>
      </c>
      <c r="D37" s="636"/>
      <c r="E37" s="636"/>
      <c r="F37" s="637"/>
      <c r="G37" s="68"/>
    </row>
    <row r="38" spans="2:7" ht="15" customHeight="1">
      <c r="B38" s="63"/>
      <c r="C38" s="638" t="s">
        <v>189</v>
      </c>
      <c r="D38" s="639"/>
      <c r="E38" s="639"/>
      <c r="F38" s="640"/>
      <c r="G38" s="342"/>
    </row>
    <row r="39" spans="2:7" ht="2.25" customHeight="1">
      <c r="B39" s="63"/>
      <c r="C39" s="63"/>
      <c r="D39" s="63"/>
      <c r="E39" s="63"/>
      <c r="F39" s="63"/>
      <c r="G39" s="63"/>
    </row>
    <row r="40" spans="2:7" ht="8.1" customHeight="1"/>
  </sheetData>
  <mergeCells count="20">
    <mergeCell ref="B3:G3"/>
    <mergeCell ref="C5:F6"/>
    <mergeCell ref="E8:F8"/>
    <mergeCell ref="E10:F10"/>
    <mergeCell ref="C12:F12"/>
    <mergeCell ref="E14:F14"/>
    <mergeCell ref="E15:F15"/>
    <mergeCell ref="E16:F16"/>
    <mergeCell ref="C17:F17"/>
    <mergeCell ref="C18:F18"/>
    <mergeCell ref="B23:G23"/>
    <mergeCell ref="C25:F26"/>
    <mergeCell ref="C37:F37"/>
    <mergeCell ref="C38:F38"/>
    <mergeCell ref="E28:F28"/>
    <mergeCell ref="E30:F30"/>
    <mergeCell ref="C32:F32"/>
    <mergeCell ref="E34:F34"/>
    <mergeCell ref="E35:F35"/>
    <mergeCell ref="E36:F36"/>
  </mergeCells>
  <phoneticPr fontId="62"/>
  <pageMargins left="0.74803149606299213" right="0.9055118110236221" top="0.6692913385826772" bottom="0.47244094488188981" header="0" footer="0"/>
  <pageSetup paperSize="9" firstPageNumber="0" orientation="landscape" r:id="rId1"/>
  <headerFooter alignWithMargins="0">
    <oddHeader>&amp;L                                     +                                  +                                  +                                  +                                  +</oddHeader>
    <oddFooter>&amp;L                                     +                                  +                                  +                                  +                                  +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1212"/>
  <dimension ref="A1:G40"/>
  <sheetViews>
    <sheetView zoomScale="75" zoomScaleNormal="75" workbookViewId="0"/>
  </sheetViews>
  <sheetFormatPr defaultRowHeight="13.5"/>
  <cols>
    <col min="1" max="1" width="1.125" style="57" customWidth="1"/>
    <col min="2" max="2" width="0.625" style="57" customWidth="1"/>
    <col min="3" max="3" width="9.125" style="57" customWidth="1"/>
    <col min="4" max="4" width="0.625" style="57" customWidth="1"/>
    <col min="5" max="5" width="6" style="57" customWidth="1"/>
    <col min="6" max="6" width="3.75" style="57" customWidth="1"/>
    <col min="7" max="7" width="0.5" style="57" customWidth="1"/>
    <col min="8" max="8" width="9" style="57" bestFit="1"/>
    <col min="9" max="16384" width="9" style="57"/>
  </cols>
  <sheetData>
    <row r="1" spans="1:7" ht="2.25" customHeight="1">
      <c r="A1" s="118" t="s">
        <v>39</v>
      </c>
    </row>
    <row r="2" spans="1:7" ht="3" customHeight="1">
      <c r="B2" s="63"/>
      <c r="C2" s="63"/>
      <c r="D2" s="63"/>
      <c r="E2" s="63"/>
      <c r="F2" s="63"/>
      <c r="G2" s="63"/>
    </row>
    <row r="3" spans="1:7" ht="15.95" customHeight="1">
      <c r="B3" s="633" t="s">
        <v>101</v>
      </c>
      <c r="C3" s="633"/>
      <c r="D3" s="633"/>
      <c r="E3" s="633"/>
      <c r="F3" s="633"/>
      <c r="G3" s="633"/>
    </row>
    <row r="4" spans="1:7" ht="5.0999999999999996" customHeight="1">
      <c r="B4" s="63"/>
      <c r="C4" s="63"/>
      <c r="D4" s="63"/>
      <c r="E4" s="63"/>
      <c r="F4" s="63"/>
      <c r="G4" s="63"/>
    </row>
    <row r="5" spans="1:7" ht="18" customHeight="1">
      <c r="B5" s="63"/>
      <c r="C5" s="634" t="s">
        <v>55</v>
      </c>
      <c r="D5" s="634"/>
      <c r="E5" s="634"/>
      <c r="F5" s="332"/>
      <c r="G5" s="63"/>
    </row>
    <row r="6" spans="1:7" ht="126" customHeight="1">
      <c r="B6" s="63"/>
      <c r="C6" s="634"/>
      <c r="D6" s="634"/>
      <c r="E6" s="634"/>
      <c r="F6" s="149"/>
      <c r="G6" s="63"/>
    </row>
    <row r="7" spans="1:7" ht="3.95" customHeight="1">
      <c r="B7" s="120"/>
      <c r="C7" s="333"/>
      <c r="D7" s="333"/>
      <c r="E7" s="333"/>
      <c r="F7" s="333"/>
      <c r="G7" s="63"/>
    </row>
    <row r="8" spans="1:7" ht="12" customHeight="1">
      <c r="B8" s="120"/>
      <c r="C8" s="12" t="s">
        <v>105</v>
      </c>
      <c r="D8" s="334"/>
      <c r="E8" s="641" t="s">
        <v>106</v>
      </c>
      <c r="F8" s="641"/>
      <c r="G8" s="63"/>
    </row>
    <row r="9" spans="1:7" ht="3" customHeight="1">
      <c r="B9" s="120"/>
      <c r="C9" s="335"/>
      <c r="D9" s="334"/>
      <c r="E9" s="336"/>
      <c r="F9" s="336"/>
      <c r="G9" s="63"/>
    </row>
    <row r="10" spans="1:7" ht="12" customHeight="1">
      <c r="B10" s="120"/>
      <c r="C10" s="12" t="s">
        <v>107</v>
      </c>
      <c r="D10" s="334"/>
      <c r="E10" s="641" t="s">
        <v>20</v>
      </c>
      <c r="F10" s="641"/>
      <c r="G10" s="63"/>
    </row>
    <row r="11" spans="1:7" ht="3" hidden="1" customHeight="1">
      <c r="B11" s="120"/>
      <c r="C11" s="337"/>
      <c r="D11" s="151"/>
      <c r="E11" s="337"/>
      <c r="F11" s="337"/>
      <c r="G11" s="63"/>
    </row>
    <row r="12" spans="1:7" ht="18" hidden="1" customHeight="1">
      <c r="B12" s="63"/>
      <c r="C12" s="534"/>
      <c r="D12" s="534"/>
      <c r="E12" s="534"/>
      <c r="F12" s="534"/>
      <c r="G12" s="63"/>
    </row>
    <row r="13" spans="1:7" ht="3" customHeight="1">
      <c r="B13" s="63"/>
      <c r="C13" s="76"/>
      <c r="D13" s="76"/>
      <c r="E13" s="76"/>
      <c r="F13" s="76"/>
      <c r="G13" s="63"/>
    </row>
    <row r="14" spans="1:7" ht="12" customHeight="1">
      <c r="B14" s="63"/>
      <c r="C14" s="338" t="s">
        <v>45</v>
      </c>
      <c r="D14" s="339"/>
      <c r="E14" s="642" t="s">
        <v>167</v>
      </c>
      <c r="F14" s="643"/>
      <c r="G14" s="63"/>
    </row>
    <row r="15" spans="1:7" ht="12" customHeight="1">
      <c r="B15" s="63"/>
      <c r="C15" s="340" t="s">
        <v>83</v>
      </c>
      <c r="D15" s="341"/>
      <c r="E15" s="644" t="s">
        <v>35</v>
      </c>
      <c r="F15" s="645"/>
      <c r="G15" s="63"/>
    </row>
    <row r="16" spans="1:7" ht="12" customHeight="1">
      <c r="B16" s="63"/>
      <c r="C16" s="340" t="s">
        <v>61</v>
      </c>
      <c r="D16" s="341"/>
      <c r="E16" s="644" t="s">
        <v>186</v>
      </c>
      <c r="F16" s="645"/>
      <c r="G16" s="63"/>
    </row>
    <row r="17" spans="1:7" ht="15" customHeight="1">
      <c r="B17" s="63"/>
      <c r="C17" s="583" t="s">
        <v>102</v>
      </c>
      <c r="D17" s="636"/>
      <c r="E17" s="636"/>
      <c r="F17" s="637"/>
      <c r="G17" s="68"/>
    </row>
    <row r="18" spans="1:7" ht="15" customHeight="1">
      <c r="B18" s="63"/>
      <c r="C18" s="638" t="s">
        <v>189</v>
      </c>
      <c r="D18" s="639"/>
      <c r="E18" s="639"/>
      <c r="F18" s="640"/>
      <c r="G18" s="342"/>
    </row>
    <row r="19" spans="1:7" ht="2.25" customHeight="1">
      <c r="B19" s="63"/>
      <c r="C19" s="63"/>
      <c r="D19" s="63"/>
      <c r="E19" s="63"/>
      <c r="F19" s="63"/>
      <c r="G19" s="63"/>
    </row>
    <row r="20" spans="1:7" ht="5.0999999999999996" customHeight="1"/>
    <row r="21" spans="1:7" ht="2.25" customHeight="1">
      <c r="A21" s="118" t="s">
        <v>188</v>
      </c>
    </row>
    <row r="22" spans="1:7" ht="3" customHeight="1">
      <c r="B22" s="63"/>
      <c r="C22" s="63"/>
      <c r="D22" s="63"/>
      <c r="E22" s="63"/>
      <c r="F22" s="63"/>
      <c r="G22" s="63"/>
    </row>
    <row r="23" spans="1:7" ht="15.95" customHeight="1">
      <c r="B23" s="633" t="s">
        <v>101</v>
      </c>
      <c r="C23" s="633"/>
      <c r="D23" s="633"/>
      <c r="E23" s="633"/>
      <c r="F23" s="633"/>
      <c r="G23" s="633"/>
    </row>
    <row r="24" spans="1:7" ht="5.0999999999999996" customHeight="1">
      <c r="B24" s="63"/>
      <c r="C24" s="63"/>
      <c r="D24" s="63"/>
      <c r="E24" s="63"/>
      <c r="F24" s="63"/>
      <c r="G24" s="63"/>
    </row>
    <row r="25" spans="1:7" ht="18" customHeight="1">
      <c r="B25" s="63"/>
      <c r="C25" s="634" t="s">
        <v>55</v>
      </c>
      <c r="D25" s="634"/>
      <c r="E25" s="634"/>
      <c r="F25" s="332"/>
      <c r="G25" s="63"/>
    </row>
    <row r="26" spans="1:7" ht="126" customHeight="1">
      <c r="B26" s="63"/>
      <c r="C26" s="634"/>
      <c r="D26" s="634"/>
      <c r="E26" s="634"/>
      <c r="F26" s="149"/>
      <c r="G26" s="63"/>
    </row>
    <row r="27" spans="1:7" ht="3.95" customHeight="1">
      <c r="B27" s="120"/>
      <c r="C27" s="333"/>
      <c r="D27" s="333"/>
      <c r="E27" s="333"/>
      <c r="F27" s="333"/>
      <c r="G27" s="63"/>
    </row>
    <row r="28" spans="1:7" ht="12" customHeight="1">
      <c r="B28" s="120"/>
      <c r="C28" s="12" t="s">
        <v>105</v>
      </c>
      <c r="D28" s="334"/>
      <c r="E28" s="641" t="s">
        <v>106</v>
      </c>
      <c r="F28" s="641"/>
      <c r="G28" s="63"/>
    </row>
    <row r="29" spans="1:7" ht="3" customHeight="1">
      <c r="B29" s="120"/>
      <c r="C29" s="335"/>
      <c r="D29" s="334"/>
      <c r="E29" s="336"/>
      <c r="F29" s="336"/>
      <c r="G29" s="63"/>
    </row>
    <row r="30" spans="1:7" ht="12" customHeight="1">
      <c r="B30" s="120"/>
      <c r="C30" s="12" t="s">
        <v>107</v>
      </c>
      <c r="D30" s="334"/>
      <c r="E30" s="641" t="s">
        <v>20</v>
      </c>
      <c r="F30" s="641"/>
      <c r="G30" s="63"/>
    </row>
    <row r="31" spans="1:7" ht="3" hidden="1" customHeight="1">
      <c r="B31" s="120"/>
      <c r="C31" s="337"/>
      <c r="D31" s="151"/>
      <c r="E31" s="337"/>
      <c r="F31" s="337"/>
      <c r="G31" s="63"/>
    </row>
    <row r="32" spans="1:7" ht="18" hidden="1" customHeight="1">
      <c r="B32" s="63"/>
      <c r="C32" s="534"/>
      <c r="D32" s="534"/>
      <c r="E32" s="534"/>
      <c r="F32" s="534"/>
      <c r="G32" s="63"/>
    </row>
    <row r="33" spans="2:7" ht="3" customHeight="1">
      <c r="B33" s="63"/>
      <c r="C33" s="76"/>
      <c r="D33" s="76"/>
      <c r="E33" s="76"/>
      <c r="F33" s="76"/>
      <c r="G33" s="63"/>
    </row>
    <row r="34" spans="2:7" ht="12" customHeight="1">
      <c r="B34" s="63"/>
      <c r="C34" s="338" t="s">
        <v>45</v>
      </c>
      <c r="D34" s="339"/>
      <c r="E34" s="642" t="s">
        <v>167</v>
      </c>
      <c r="F34" s="643"/>
      <c r="G34" s="63"/>
    </row>
    <row r="35" spans="2:7" ht="12" customHeight="1">
      <c r="B35" s="63"/>
      <c r="C35" s="340" t="s">
        <v>83</v>
      </c>
      <c r="D35" s="341"/>
      <c r="E35" s="644" t="s">
        <v>35</v>
      </c>
      <c r="F35" s="645"/>
      <c r="G35" s="63"/>
    </row>
    <row r="36" spans="2:7" ht="12" customHeight="1">
      <c r="B36" s="63"/>
      <c r="C36" s="340" t="s">
        <v>61</v>
      </c>
      <c r="D36" s="341"/>
      <c r="E36" s="644" t="s">
        <v>186</v>
      </c>
      <c r="F36" s="645"/>
      <c r="G36" s="63"/>
    </row>
    <row r="37" spans="2:7" ht="15" customHeight="1">
      <c r="B37" s="63"/>
      <c r="C37" s="583" t="s">
        <v>102</v>
      </c>
      <c r="D37" s="636"/>
      <c r="E37" s="636"/>
      <c r="F37" s="637"/>
      <c r="G37" s="68"/>
    </row>
    <row r="38" spans="2:7" ht="15" customHeight="1">
      <c r="B38" s="63"/>
      <c r="C38" s="638" t="s">
        <v>54</v>
      </c>
      <c r="D38" s="639"/>
      <c r="E38" s="639"/>
      <c r="F38" s="640"/>
      <c r="G38" s="342"/>
    </row>
    <row r="39" spans="2:7" ht="2.25" customHeight="1">
      <c r="B39" s="63"/>
      <c r="C39" s="63"/>
      <c r="D39" s="63"/>
      <c r="E39" s="63"/>
      <c r="F39" s="63"/>
      <c r="G39" s="63"/>
    </row>
    <row r="40" spans="2:7" ht="8.1" customHeight="1"/>
  </sheetData>
  <mergeCells count="20">
    <mergeCell ref="B3:G3"/>
    <mergeCell ref="C5:E6"/>
    <mergeCell ref="E8:F8"/>
    <mergeCell ref="E10:F10"/>
    <mergeCell ref="C12:F12"/>
    <mergeCell ref="E14:F14"/>
    <mergeCell ref="E15:F15"/>
    <mergeCell ref="E16:F16"/>
    <mergeCell ref="C17:F17"/>
    <mergeCell ref="C18:F18"/>
    <mergeCell ref="B23:G23"/>
    <mergeCell ref="C25:E26"/>
    <mergeCell ref="C37:F37"/>
    <mergeCell ref="C38:F38"/>
    <mergeCell ref="E28:F28"/>
    <mergeCell ref="E30:F30"/>
    <mergeCell ref="C32:F32"/>
    <mergeCell ref="E34:F34"/>
    <mergeCell ref="E35:F35"/>
    <mergeCell ref="E36:F36"/>
  </mergeCells>
  <phoneticPr fontId="62"/>
  <pageMargins left="0.74803149606299213" right="0.9055118110236221" top="0.6692913385826772" bottom="0.47244094488188981" header="0" footer="0"/>
  <pageSetup paperSize="9" firstPageNumber="0" orientation="landscape" r:id="rId1"/>
  <headerFooter alignWithMargins="0">
    <oddHeader>&amp;L                                     +                                  +                                  +                                  +                                  +</oddHeader>
    <oddFooter>&amp;L                                     +                                  +                                  +                                  +                                  +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20"/>
  <dimension ref="A1:H13"/>
  <sheetViews>
    <sheetView topLeftCell="B1" zoomScale="75" zoomScaleNormal="75" workbookViewId="0"/>
  </sheetViews>
  <sheetFormatPr defaultRowHeight="13.5"/>
  <cols>
    <col min="1" max="1" width="2.125" style="57" hidden="1" customWidth="1"/>
    <col min="2" max="2" width="23" style="57" customWidth="1"/>
    <col min="3" max="3" width="0.875" style="57" customWidth="1"/>
    <col min="4" max="4" width="23" style="57" customWidth="1"/>
    <col min="5" max="5" width="0.875" style="57" customWidth="1"/>
    <col min="6" max="6" width="23" style="57" customWidth="1"/>
    <col min="7" max="7" width="0.875" style="57" customWidth="1"/>
    <col min="8" max="8" width="23" style="57" customWidth="1"/>
    <col min="9" max="9" width="9" style="57" bestFit="1"/>
    <col min="10" max="16384" width="9" style="57"/>
  </cols>
  <sheetData>
    <row r="1" spans="1:8" ht="3" customHeight="1">
      <c r="A1" s="118" t="s">
        <v>231</v>
      </c>
    </row>
    <row r="2" spans="1:8" ht="33" customHeight="1">
      <c r="B2" s="649" t="s">
        <v>48</v>
      </c>
      <c r="C2" s="649"/>
      <c r="D2" s="649"/>
      <c r="E2" s="401"/>
      <c r="F2" s="406" t="s">
        <v>60</v>
      </c>
      <c r="G2" s="406"/>
      <c r="H2" s="407" t="s">
        <v>84</v>
      </c>
    </row>
    <row r="3" spans="1:8" ht="18.75" customHeight="1"/>
    <row r="4" spans="1:8" ht="204.75" customHeight="1">
      <c r="B4" s="625" t="s">
        <v>150</v>
      </c>
      <c r="C4" s="625"/>
      <c r="D4" s="625"/>
      <c r="E4" s="625"/>
      <c r="F4" s="625"/>
      <c r="G4" s="625"/>
      <c r="H4" s="625"/>
    </row>
    <row r="5" spans="1:8" ht="5.0999999999999996" customHeight="1"/>
    <row r="6" spans="1:8" s="400" customFormat="1" ht="39" customHeight="1">
      <c r="B6" s="408" t="s">
        <v>83</v>
      </c>
      <c r="C6" s="408"/>
      <c r="D6" s="402" t="s">
        <v>234</v>
      </c>
      <c r="E6" s="409"/>
      <c r="F6" s="626"/>
      <c r="G6" s="626"/>
      <c r="H6" s="626"/>
    </row>
    <row r="7" spans="1:8" ht="9.9499999999999993" customHeight="1"/>
    <row r="8" spans="1:8" s="400" customFormat="1" ht="39" customHeight="1">
      <c r="B8" s="408" t="s">
        <v>233</v>
      </c>
      <c r="C8" s="408"/>
      <c r="D8" s="402" t="s">
        <v>232</v>
      </c>
      <c r="E8" s="409"/>
      <c r="F8" s="624" t="s">
        <v>102</v>
      </c>
      <c r="G8" s="624"/>
      <c r="H8" s="646"/>
    </row>
    <row r="9" spans="1:8" ht="9.9499999999999993" customHeight="1"/>
    <row r="10" spans="1:8" ht="25.5" customHeight="1">
      <c r="B10" s="410" t="s">
        <v>189</v>
      </c>
      <c r="C10" s="63"/>
      <c r="D10" s="411"/>
      <c r="E10" s="411"/>
      <c r="F10" s="647" t="s">
        <v>68</v>
      </c>
      <c r="G10" s="648"/>
      <c r="H10" s="648"/>
    </row>
    <row r="11" spans="1:8" ht="4.5" customHeight="1">
      <c r="B11" s="63"/>
      <c r="C11" s="63"/>
      <c r="D11" s="63"/>
      <c r="E11" s="63"/>
      <c r="F11" s="413"/>
      <c r="G11" s="413"/>
      <c r="H11" s="413"/>
    </row>
    <row r="12" spans="1:8" ht="25.5" customHeight="1">
      <c r="B12" s="412" t="s">
        <v>105</v>
      </c>
      <c r="C12" s="63"/>
      <c r="D12" s="412" t="s">
        <v>106</v>
      </c>
      <c r="E12" s="411"/>
      <c r="F12" s="412" t="s">
        <v>235</v>
      </c>
      <c r="G12" s="413"/>
      <c r="H12" s="412" t="s">
        <v>236</v>
      </c>
    </row>
    <row r="13" spans="1:8" ht="21" customHeight="1"/>
  </sheetData>
  <mergeCells count="5">
    <mergeCell ref="B4:H4"/>
    <mergeCell ref="F6:H6"/>
    <mergeCell ref="F8:H8"/>
    <mergeCell ref="F10:H10"/>
    <mergeCell ref="B2:D2"/>
  </mergeCells>
  <phoneticPr fontId="62"/>
  <pageMargins left="0.39370078740157483" right="0.39370078740157483" top="0.39370078740157483" bottom="0.23622047244094491" header="0" footer="0"/>
  <pageSetup paperSize="9" firstPageNumber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22"/>
  <dimension ref="A1:H13"/>
  <sheetViews>
    <sheetView topLeftCell="B1" zoomScale="75" zoomScaleNormal="75" workbookViewId="0"/>
  </sheetViews>
  <sheetFormatPr defaultRowHeight="13.5"/>
  <cols>
    <col min="1" max="1" width="2.125" style="57" hidden="1" customWidth="1"/>
    <col min="2" max="2" width="23" style="57" customWidth="1"/>
    <col min="3" max="3" width="0.875" style="57" customWidth="1"/>
    <col min="4" max="4" width="23" style="57" customWidth="1"/>
    <col min="5" max="5" width="0.875" style="57" customWidth="1"/>
    <col min="6" max="6" width="23" style="57" customWidth="1"/>
    <col min="7" max="7" width="0.875" style="57" customWidth="1"/>
    <col min="8" max="8" width="23" style="57" customWidth="1"/>
    <col min="9" max="9" width="9" style="57" bestFit="1"/>
    <col min="10" max="16384" width="9" style="57"/>
  </cols>
  <sheetData>
    <row r="1" spans="1:8" ht="3" customHeight="1">
      <c r="A1" s="118" t="s">
        <v>231</v>
      </c>
    </row>
    <row r="2" spans="1:8" ht="33" customHeight="1">
      <c r="B2" s="649" t="s">
        <v>48</v>
      </c>
      <c r="C2" s="649"/>
      <c r="D2" s="649"/>
      <c r="E2" s="401"/>
      <c r="F2" s="406" t="s">
        <v>60</v>
      </c>
      <c r="G2" s="406"/>
      <c r="H2" s="407" t="s">
        <v>84</v>
      </c>
    </row>
    <row r="3" spans="1:8" ht="18.75" customHeight="1"/>
    <row r="4" spans="1:8" ht="204.75" customHeight="1">
      <c r="B4" s="625" t="s">
        <v>150</v>
      </c>
      <c r="C4" s="625"/>
      <c r="D4" s="625"/>
      <c r="E4" s="625"/>
      <c r="F4" s="625"/>
      <c r="G4" s="625"/>
      <c r="H4" s="625"/>
    </row>
    <row r="5" spans="1:8" ht="5.0999999999999996" customHeight="1"/>
    <row r="6" spans="1:8" s="400" customFormat="1" ht="39" customHeight="1">
      <c r="B6" s="408" t="s">
        <v>83</v>
      </c>
      <c r="C6" s="408"/>
      <c r="D6" s="402" t="s">
        <v>234</v>
      </c>
      <c r="E6" s="409"/>
      <c r="F6" s="626"/>
      <c r="G6" s="626"/>
      <c r="H6" s="626"/>
    </row>
    <row r="7" spans="1:8" ht="9.9499999999999993" customHeight="1"/>
    <row r="8" spans="1:8" s="400" customFormat="1" ht="39" customHeight="1">
      <c r="B8" s="408" t="s">
        <v>233</v>
      </c>
      <c r="C8" s="408"/>
      <c r="D8" s="402" t="s">
        <v>232</v>
      </c>
      <c r="E8" s="409"/>
      <c r="F8" s="624" t="s">
        <v>102</v>
      </c>
      <c r="G8" s="624"/>
      <c r="H8" s="646"/>
    </row>
    <row r="9" spans="1:8" ht="9.9499999999999993" customHeight="1"/>
    <row r="10" spans="1:8" ht="25.5" customHeight="1">
      <c r="B10" s="410" t="s">
        <v>189</v>
      </c>
      <c r="C10" s="63"/>
      <c r="D10" s="411"/>
      <c r="E10" s="411"/>
      <c r="F10" s="650"/>
      <c r="G10" s="651"/>
      <c r="H10" s="651"/>
    </row>
    <row r="11" spans="1:8" ht="4.5" customHeight="1">
      <c r="F11" s="405"/>
      <c r="G11" s="405"/>
      <c r="H11" s="405"/>
    </row>
    <row r="12" spans="1:8" ht="25.5" customHeight="1">
      <c r="B12" s="412" t="s">
        <v>105</v>
      </c>
      <c r="C12" s="63"/>
      <c r="D12" s="412" t="s">
        <v>106</v>
      </c>
      <c r="E12" s="411"/>
      <c r="F12" s="412" t="s">
        <v>235</v>
      </c>
      <c r="G12" s="413"/>
      <c r="H12" s="412" t="s">
        <v>236</v>
      </c>
    </row>
    <row r="13" spans="1:8" ht="21" customHeight="1"/>
  </sheetData>
  <mergeCells count="5">
    <mergeCell ref="B4:H4"/>
    <mergeCell ref="F6:H6"/>
    <mergeCell ref="F8:H8"/>
    <mergeCell ref="F10:H10"/>
    <mergeCell ref="B2:D2"/>
  </mergeCells>
  <phoneticPr fontId="62"/>
  <pageMargins left="0.39370078740157483" right="0.39370078740157483" top="0.39370078740157483" bottom="0.23622047244094491" header="0" footer="0"/>
  <pageSetup paperSize="9" firstPageNumber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11411"/>
  <dimension ref="A1:R7"/>
  <sheetViews>
    <sheetView zoomScaleNormal="100" workbookViewId="0"/>
  </sheetViews>
  <sheetFormatPr defaultRowHeight="10.5"/>
  <cols>
    <col min="1" max="1" width="2.125" style="18" customWidth="1"/>
    <col min="2" max="2" width="3.125" style="18" customWidth="1"/>
    <col min="3" max="3" width="6.125" style="18" customWidth="1"/>
    <col min="4" max="4" width="1.625" style="18" customWidth="1"/>
    <col min="5" max="5" width="0.375" style="18" customWidth="1"/>
    <col min="6" max="6" width="10.625" style="18" customWidth="1"/>
    <col min="7" max="7" width="0.375" style="18" customWidth="1"/>
    <col min="8" max="8" width="10.625" style="18" customWidth="1"/>
    <col min="9" max="9" width="0.375" style="18" customWidth="1"/>
    <col min="10" max="10" width="6.625" style="18" customWidth="1"/>
    <col min="11" max="11" width="4.625" style="18" customWidth="1"/>
    <col min="12" max="12" width="0.5" style="18" customWidth="1"/>
    <col min="13" max="13" width="7.625" style="18" customWidth="1"/>
    <col min="14" max="14" width="0.625" style="18" customWidth="1"/>
    <col min="15" max="15" width="7.625" style="18" customWidth="1"/>
    <col min="16" max="16" width="0.5" style="18" customWidth="1"/>
    <col min="17" max="17" width="7.625" style="18" customWidth="1"/>
    <col min="18" max="18" width="2.125" style="18" customWidth="1"/>
    <col min="19" max="19" width="9" style="18" bestFit="1"/>
    <col min="20" max="16384" width="9" style="18"/>
  </cols>
  <sheetData>
    <row r="1" spans="1:18" s="8" customFormat="1" ht="12" customHeight="1">
      <c r="A1" s="189" t="s">
        <v>202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7"/>
      <c r="P1" s="7"/>
      <c r="Q1" s="7"/>
      <c r="R1" s="7"/>
    </row>
    <row r="2" spans="1:18" ht="26.25" customHeight="1">
      <c r="A2" s="7"/>
      <c r="B2" s="610"/>
      <c r="C2" s="610"/>
      <c r="D2" s="206"/>
      <c r="E2" s="206"/>
      <c r="F2" s="206"/>
      <c r="G2" s="206"/>
      <c r="H2" s="206"/>
      <c r="I2" s="206"/>
      <c r="J2" s="206"/>
      <c r="K2" s="111"/>
      <c r="L2" s="111"/>
      <c r="M2" s="654" t="s">
        <v>110</v>
      </c>
      <c r="N2" s="654"/>
      <c r="O2" s="654"/>
      <c r="P2" s="654"/>
      <c r="Q2" s="654"/>
      <c r="R2" s="373"/>
    </row>
    <row r="3" spans="1:18" s="8" customFormat="1" ht="15.75" customHeight="1">
      <c r="A3" s="189" t="s">
        <v>164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7"/>
      <c r="P3" s="7"/>
      <c r="Q3" s="7"/>
      <c r="R3" s="7"/>
    </row>
    <row r="4" spans="1:18" ht="10.5" customHeight="1">
      <c r="A4" s="198"/>
      <c r="B4" s="655" t="s">
        <v>319</v>
      </c>
      <c r="C4" s="655"/>
      <c r="D4" s="10"/>
      <c r="E4" s="10"/>
      <c r="F4" s="655" t="s">
        <v>14</v>
      </c>
      <c r="G4" s="655"/>
      <c r="H4" s="655"/>
      <c r="I4" s="655"/>
      <c r="J4" s="655"/>
      <c r="K4" s="15" t="s">
        <v>45</v>
      </c>
      <c r="L4" s="375"/>
      <c r="M4" s="374" t="s">
        <v>200</v>
      </c>
      <c r="N4" s="376"/>
      <c r="O4" s="15" t="s">
        <v>61</v>
      </c>
      <c r="P4" s="375"/>
      <c r="Q4" s="374" t="s">
        <v>200</v>
      </c>
      <c r="R4" s="198"/>
    </row>
    <row r="5" spans="1:18" ht="28.5" customHeight="1">
      <c r="A5" s="198"/>
      <c r="B5" s="656" t="s">
        <v>198</v>
      </c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198"/>
    </row>
    <row r="6" spans="1:18" s="8" customFormat="1" ht="9.75" customHeight="1">
      <c r="A6" s="7"/>
      <c r="B6" s="652" t="s">
        <v>199</v>
      </c>
      <c r="C6" s="652"/>
      <c r="D6" s="652"/>
      <c r="E6" s="223"/>
      <c r="F6" s="12" t="s">
        <v>106</v>
      </c>
      <c r="G6" s="223"/>
      <c r="H6" s="12" t="s">
        <v>107</v>
      </c>
      <c r="I6" s="223"/>
      <c r="J6" s="641" t="s">
        <v>20</v>
      </c>
      <c r="K6" s="641"/>
      <c r="L6" s="377"/>
      <c r="M6" s="377"/>
      <c r="O6" s="653" t="s">
        <v>201</v>
      </c>
      <c r="P6" s="653"/>
      <c r="Q6" s="653"/>
      <c r="R6" s="7"/>
    </row>
    <row r="7" spans="1:18" ht="4.5" customHeight="1"/>
  </sheetData>
  <mergeCells count="8">
    <mergeCell ref="B6:D6"/>
    <mergeCell ref="J6:K6"/>
    <mergeCell ref="O6:Q6"/>
    <mergeCell ref="B2:C2"/>
    <mergeCell ref="M2:Q2"/>
    <mergeCell ref="B4:C4"/>
    <mergeCell ref="F4:J4"/>
    <mergeCell ref="B5:Q5"/>
  </mergeCells>
  <phoneticPr fontId="62"/>
  <pageMargins left="0.86614173228346458" right="0.19685039370078741" top="0.39370078740157483" bottom="0.19685039370078741" header="0" footer="0"/>
  <pageSetup paperSize="13" firstPageNumber="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1141"/>
  <dimension ref="A1:R7"/>
  <sheetViews>
    <sheetView zoomScaleNormal="100" workbookViewId="0"/>
  </sheetViews>
  <sheetFormatPr defaultRowHeight="10.5"/>
  <cols>
    <col min="1" max="1" width="2.125" style="18" customWidth="1"/>
    <col min="2" max="2" width="3.125" style="18" customWidth="1"/>
    <col min="3" max="3" width="6.125" style="18" customWidth="1"/>
    <col min="4" max="4" width="1.625" style="18" customWidth="1"/>
    <col min="5" max="5" width="0.375" style="18" customWidth="1"/>
    <col min="6" max="6" width="10.625" style="18" customWidth="1"/>
    <col min="7" max="7" width="0.375" style="18" customWidth="1"/>
    <col min="8" max="8" width="10.625" style="18" customWidth="1"/>
    <col min="9" max="9" width="0.375" style="18" customWidth="1"/>
    <col min="10" max="10" width="6.625" style="18" customWidth="1"/>
    <col min="11" max="11" width="4.625" style="18" customWidth="1"/>
    <col min="12" max="12" width="0.5" style="18" customWidth="1"/>
    <col min="13" max="13" width="7.625" style="18" customWidth="1"/>
    <col min="14" max="14" width="0.625" style="18" customWidth="1"/>
    <col min="15" max="15" width="7.625" style="18" customWidth="1"/>
    <col min="16" max="16" width="0.5" style="18" customWidth="1"/>
    <col min="17" max="17" width="7.625" style="18" customWidth="1"/>
    <col min="18" max="18" width="2.125" style="18" customWidth="1"/>
    <col min="19" max="19" width="9" style="18" bestFit="1"/>
    <col min="20" max="16384" width="9" style="18"/>
  </cols>
  <sheetData>
    <row r="1" spans="1:18" s="8" customFormat="1" ht="12" customHeight="1">
      <c r="A1" s="189" t="s">
        <v>164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7"/>
      <c r="P1" s="7"/>
      <c r="Q1" s="7"/>
      <c r="R1" s="7"/>
    </row>
    <row r="2" spans="1:18" ht="26.25" customHeight="1">
      <c r="A2" s="7"/>
      <c r="B2" s="610"/>
      <c r="C2" s="610"/>
      <c r="D2" s="206"/>
      <c r="E2" s="206"/>
      <c r="F2" s="206"/>
      <c r="G2" s="206"/>
      <c r="H2" s="206"/>
      <c r="I2" s="206"/>
      <c r="J2" s="206"/>
      <c r="K2" s="111"/>
      <c r="L2" s="111"/>
      <c r="M2" s="657"/>
      <c r="N2" s="657"/>
      <c r="O2" s="657"/>
      <c r="P2" s="657"/>
      <c r="Q2" s="657"/>
      <c r="R2" s="373"/>
    </row>
    <row r="3" spans="1:18" s="8" customFormat="1" ht="15.75" customHeight="1">
      <c r="A3" s="189" t="s">
        <v>164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7"/>
      <c r="P3" s="7"/>
      <c r="Q3" s="7"/>
      <c r="R3" s="7"/>
    </row>
    <row r="4" spans="1:18" ht="10.5" customHeight="1">
      <c r="A4" s="198"/>
      <c r="B4" s="655" t="s">
        <v>319</v>
      </c>
      <c r="C4" s="655"/>
      <c r="D4" s="10"/>
      <c r="E4" s="10"/>
      <c r="F4" s="655" t="s">
        <v>14</v>
      </c>
      <c r="G4" s="655"/>
      <c r="H4" s="655"/>
      <c r="I4" s="655"/>
      <c r="J4" s="655"/>
      <c r="K4" s="15" t="s">
        <v>45</v>
      </c>
      <c r="L4" s="375"/>
      <c r="M4" s="374" t="s">
        <v>200</v>
      </c>
      <c r="N4" s="376"/>
      <c r="O4" s="15" t="s">
        <v>61</v>
      </c>
      <c r="P4" s="375"/>
      <c r="Q4" s="374" t="s">
        <v>200</v>
      </c>
      <c r="R4" s="198"/>
    </row>
    <row r="5" spans="1:18" ht="28.5" customHeight="1">
      <c r="A5" s="198"/>
      <c r="B5" s="656" t="s">
        <v>198</v>
      </c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198"/>
    </row>
    <row r="6" spans="1:18" s="8" customFormat="1" ht="9.75" customHeight="1">
      <c r="A6" s="7"/>
      <c r="B6" s="652" t="s">
        <v>199</v>
      </c>
      <c r="C6" s="652"/>
      <c r="D6" s="652"/>
      <c r="E6" s="223"/>
      <c r="F6" s="12" t="s">
        <v>106</v>
      </c>
      <c r="G6" s="223"/>
      <c r="H6" s="12" t="s">
        <v>107</v>
      </c>
      <c r="I6" s="223"/>
      <c r="J6" s="641" t="s">
        <v>20</v>
      </c>
      <c r="K6" s="641"/>
      <c r="L6" s="377"/>
      <c r="M6" s="377"/>
      <c r="O6" s="653" t="s">
        <v>201</v>
      </c>
      <c r="P6" s="653"/>
      <c r="Q6" s="653"/>
      <c r="R6" s="7"/>
    </row>
    <row r="7" spans="1:18" ht="4.5" customHeight="1"/>
  </sheetData>
  <mergeCells count="8">
    <mergeCell ref="B6:D6"/>
    <mergeCell ref="J6:K6"/>
    <mergeCell ref="O6:Q6"/>
    <mergeCell ref="B2:C2"/>
    <mergeCell ref="M2:Q2"/>
    <mergeCell ref="B4:C4"/>
    <mergeCell ref="F4:J4"/>
    <mergeCell ref="B5:Q5"/>
  </mergeCells>
  <phoneticPr fontId="62"/>
  <pageMargins left="0.86614173228346458" right="0.19685039370078741" top="0.39370078740157483" bottom="0.19685039370078741" header="0" footer="0"/>
  <pageSetup paperSize="13" firstPageNumber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135"/>
  <dimension ref="A1:Q13"/>
  <sheetViews>
    <sheetView zoomScale="75" zoomScaleNormal="75" workbookViewId="0"/>
  </sheetViews>
  <sheetFormatPr defaultRowHeight="13.5"/>
  <cols>
    <col min="1" max="1" width="2" style="57" customWidth="1"/>
    <col min="2" max="2" width="16" style="57" customWidth="1"/>
    <col min="3" max="3" width="0.875" style="57" customWidth="1"/>
    <col min="4" max="4" width="16" style="57" customWidth="1"/>
    <col min="5" max="5" width="0.875" style="57" customWidth="1"/>
    <col min="6" max="6" width="16" style="57" customWidth="1"/>
    <col min="7" max="7" width="0.875" style="57" customWidth="1"/>
    <col min="8" max="8" width="16" style="57" customWidth="1"/>
    <col min="9" max="10" width="2" style="57" customWidth="1"/>
    <col min="11" max="11" width="16" style="57" customWidth="1"/>
    <col min="12" max="12" width="0.875" style="57" customWidth="1"/>
    <col min="13" max="13" width="16" style="57" customWidth="1"/>
    <col min="14" max="14" width="0.875" style="57" customWidth="1"/>
    <col min="15" max="15" width="16" style="57" customWidth="1"/>
    <col min="16" max="16" width="0.875" style="57" customWidth="1"/>
    <col min="17" max="17" width="16" style="57" customWidth="1"/>
    <col min="18" max="18" width="2" style="57" customWidth="1"/>
    <col min="19" max="19" width="9" style="57" bestFit="1"/>
    <col min="20" max="16384" width="9" style="57"/>
  </cols>
  <sheetData>
    <row r="1" spans="1:17" ht="19.5" customHeight="1">
      <c r="A1" s="118" t="s">
        <v>246</v>
      </c>
      <c r="J1" s="118" t="s">
        <v>246</v>
      </c>
    </row>
    <row r="2" spans="1:17" ht="27" customHeight="1">
      <c r="B2" s="658" t="s">
        <v>48</v>
      </c>
      <c r="C2" s="658"/>
      <c r="D2" s="658"/>
      <c r="E2" s="420"/>
      <c r="F2" s="421" t="s">
        <v>60</v>
      </c>
      <c r="G2" s="421"/>
      <c r="H2" s="422" t="s">
        <v>84</v>
      </c>
      <c r="I2" s="360"/>
      <c r="J2" s="360"/>
      <c r="K2" s="658" t="s">
        <v>48</v>
      </c>
      <c r="L2" s="658"/>
      <c r="M2" s="658"/>
      <c r="N2" s="420"/>
      <c r="O2" s="421" t="s">
        <v>60</v>
      </c>
      <c r="P2" s="421"/>
      <c r="Q2" s="422" t="s">
        <v>84</v>
      </c>
    </row>
    <row r="3" spans="1:17" ht="8.25" customHeight="1"/>
    <row r="4" spans="1:17" ht="93" customHeight="1">
      <c r="B4" s="661" t="s">
        <v>247</v>
      </c>
      <c r="C4" s="661"/>
      <c r="D4" s="661"/>
      <c r="E4" s="661"/>
      <c r="F4" s="661"/>
      <c r="G4" s="661"/>
      <c r="H4" s="661"/>
      <c r="K4" s="661" t="s">
        <v>247</v>
      </c>
      <c r="L4" s="661"/>
      <c r="M4" s="661"/>
      <c r="N4" s="661"/>
      <c r="O4" s="661"/>
      <c r="P4" s="661"/>
      <c r="Q4" s="661"/>
    </row>
    <row r="5" spans="1:17" ht="8.25" customHeight="1"/>
    <row r="6" spans="1:17" s="400" customFormat="1" ht="27" customHeight="1">
      <c r="B6" s="423" t="s">
        <v>83</v>
      </c>
      <c r="C6" s="423"/>
      <c r="D6" s="424" t="s">
        <v>234</v>
      </c>
      <c r="E6" s="425"/>
      <c r="F6" s="662"/>
      <c r="G6" s="662"/>
      <c r="H6" s="662"/>
      <c r="K6" s="423" t="s">
        <v>83</v>
      </c>
      <c r="L6" s="423"/>
      <c r="M6" s="424" t="s">
        <v>234</v>
      </c>
      <c r="N6" s="425"/>
      <c r="O6" s="662"/>
      <c r="P6" s="662"/>
      <c r="Q6" s="662"/>
    </row>
    <row r="7" spans="1:17" ht="8.25" customHeight="1">
      <c r="B7" s="360"/>
      <c r="C7" s="360"/>
      <c r="D7" s="360"/>
      <c r="E7" s="426"/>
      <c r="F7" s="426"/>
      <c r="G7" s="426"/>
      <c r="H7" s="426"/>
      <c r="K7" s="360"/>
      <c r="L7" s="360"/>
      <c r="M7" s="360"/>
      <c r="N7" s="426"/>
      <c r="O7" s="426"/>
      <c r="P7" s="426"/>
      <c r="Q7" s="426"/>
    </row>
    <row r="8" spans="1:17" s="400" customFormat="1" ht="27" customHeight="1">
      <c r="B8" s="423" t="s">
        <v>233</v>
      </c>
      <c r="C8" s="423"/>
      <c r="D8" s="424" t="s">
        <v>232</v>
      </c>
      <c r="E8" s="425"/>
      <c r="F8" s="663" t="s">
        <v>102</v>
      </c>
      <c r="G8" s="663"/>
      <c r="H8" s="664"/>
      <c r="K8" s="423" t="s">
        <v>233</v>
      </c>
      <c r="L8" s="423"/>
      <c r="M8" s="424" t="s">
        <v>232</v>
      </c>
      <c r="N8" s="425"/>
      <c r="O8" s="663" t="s">
        <v>102</v>
      </c>
      <c r="P8" s="663"/>
      <c r="Q8" s="664"/>
    </row>
    <row r="9" spans="1:17" ht="8.25" customHeight="1"/>
    <row r="10" spans="1:17" ht="26.25" customHeight="1">
      <c r="B10" s="427" t="s">
        <v>189</v>
      </c>
      <c r="C10" s="428"/>
      <c r="D10" s="432"/>
      <c r="E10" s="432"/>
      <c r="F10" s="659"/>
      <c r="G10" s="660"/>
      <c r="H10" s="660"/>
      <c r="K10" s="427" t="s">
        <v>189</v>
      </c>
      <c r="L10" s="428"/>
      <c r="M10" s="432"/>
      <c r="N10" s="432"/>
      <c r="O10" s="659"/>
      <c r="P10" s="660"/>
      <c r="Q10" s="660"/>
    </row>
    <row r="11" spans="1:17" ht="8.25" customHeight="1">
      <c r="F11" s="405"/>
      <c r="G11" s="405"/>
      <c r="H11" s="405"/>
      <c r="O11" s="405"/>
      <c r="P11" s="405"/>
      <c r="Q11" s="405"/>
    </row>
    <row r="12" spans="1:17" ht="27.75" customHeight="1">
      <c r="B12" s="429" t="s">
        <v>105</v>
      </c>
      <c r="C12" s="68"/>
      <c r="D12" s="429" t="s">
        <v>106</v>
      </c>
      <c r="E12" s="430"/>
      <c r="F12" s="429" t="s">
        <v>235</v>
      </c>
      <c r="G12" s="431"/>
      <c r="H12" s="429" t="s">
        <v>236</v>
      </c>
      <c r="I12" s="355"/>
      <c r="J12" s="355"/>
      <c r="K12" s="429" t="s">
        <v>105</v>
      </c>
      <c r="L12" s="68"/>
      <c r="M12" s="429" t="s">
        <v>106</v>
      </c>
      <c r="N12" s="430"/>
      <c r="O12" s="429" t="s">
        <v>235</v>
      </c>
      <c r="P12" s="431"/>
      <c r="Q12" s="429" t="s">
        <v>236</v>
      </c>
    </row>
    <row r="13" spans="1:17" ht="19.5" customHeight="1"/>
  </sheetData>
  <mergeCells count="10">
    <mergeCell ref="B2:D2"/>
    <mergeCell ref="K2:M2"/>
    <mergeCell ref="F10:H10"/>
    <mergeCell ref="O10:Q10"/>
    <mergeCell ref="B4:H4"/>
    <mergeCell ref="K4:Q4"/>
    <mergeCell ref="F6:H6"/>
    <mergeCell ref="O6:Q6"/>
    <mergeCell ref="F8:H8"/>
    <mergeCell ref="O8:Q8"/>
  </mergeCells>
  <phoneticPr fontId="62"/>
  <pageMargins left="0.39370078740157483" right="0.39370078740157483" top="0.19685039370078741" bottom="0.19685039370078741" header="0" footer="0"/>
  <pageSetup paperSize="9" firstPageNumber="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33"/>
  <dimension ref="A1:Q13"/>
  <sheetViews>
    <sheetView zoomScale="75" zoomScaleNormal="75" workbookViewId="0"/>
  </sheetViews>
  <sheetFormatPr defaultRowHeight="13.5"/>
  <cols>
    <col min="1" max="1" width="2" style="57" customWidth="1"/>
    <col min="2" max="2" width="16" style="57" customWidth="1"/>
    <col min="3" max="3" width="0.875" style="57" customWidth="1"/>
    <col min="4" max="4" width="16" style="57" customWidth="1"/>
    <col min="5" max="5" width="0.875" style="57" customWidth="1"/>
    <col min="6" max="6" width="16" style="57" customWidth="1"/>
    <col min="7" max="7" width="0.875" style="57" customWidth="1"/>
    <col min="8" max="8" width="16" style="57" customWidth="1"/>
    <col min="9" max="10" width="2" style="57" customWidth="1"/>
    <col min="11" max="11" width="16" style="57" customWidth="1"/>
    <col min="12" max="12" width="0.875" style="57" customWidth="1"/>
    <col min="13" max="13" width="16" style="57" customWidth="1"/>
    <col min="14" max="14" width="0.875" style="57" customWidth="1"/>
    <col min="15" max="15" width="16" style="57" customWidth="1"/>
    <col min="16" max="16" width="0.875" style="57" customWidth="1"/>
    <col min="17" max="17" width="16" style="57" customWidth="1"/>
    <col min="18" max="18" width="2" style="57" customWidth="1"/>
    <col min="19" max="19" width="9" style="57" bestFit="1"/>
    <col min="20" max="16384" width="9" style="57"/>
  </cols>
  <sheetData>
    <row r="1" spans="1:17" ht="19.5" customHeight="1">
      <c r="A1" s="118" t="s">
        <v>246</v>
      </c>
      <c r="J1" s="118" t="s">
        <v>246</v>
      </c>
    </row>
    <row r="2" spans="1:17" ht="27" customHeight="1">
      <c r="B2" s="658" t="s">
        <v>48</v>
      </c>
      <c r="C2" s="658"/>
      <c r="D2" s="658"/>
      <c r="E2" s="420"/>
      <c r="F2" s="421" t="s">
        <v>60</v>
      </c>
      <c r="G2" s="421"/>
      <c r="H2" s="422" t="s">
        <v>84</v>
      </c>
      <c r="I2" s="360"/>
      <c r="J2" s="360"/>
      <c r="K2" s="658" t="s">
        <v>48</v>
      </c>
      <c r="L2" s="658"/>
      <c r="M2" s="658"/>
      <c r="N2" s="420"/>
      <c r="O2" s="421" t="s">
        <v>60</v>
      </c>
      <c r="P2" s="421"/>
      <c r="Q2" s="422" t="s">
        <v>84</v>
      </c>
    </row>
    <row r="3" spans="1:17" ht="8.25" customHeight="1"/>
    <row r="4" spans="1:17" ht="93" customHeight="1">
      <c r="B4" s="661" t="s">
        <v>247</v>
      </c>
      <c r="C4" s="661"/>
      <c r="D4" s="661"/>
      <c r="E4" s="661"/>
      <c r="F4" s="661"/>
      <c r="G4" s="661"/>
      <c r="H4" s="661"/>
      <c r="K4" s="661" t="s">
        <v>247</v>
      </c>
      <c r="L4" s="661"/>
      <c r="M4" s="661"/>
      <c r="N4" s="661"/>
      <c r="O4" s="661"/>
      <c r="P4" s="661"/>
      <c r="Q4" s="661"/>
    </row>
    <row r="5" spans="1:17" ht="8.25" customHeight="1"/>
    <row r="6" spans="1:17" s="400" customFormat="1" ht="27" customHeight="1">
      <c r="B6" s="423" t="s">
        <v>83</v>
      </c>
      <c r="C6" s="423"/>
      <c r="D6" s="424" t="s">
        <v>234</v>
      </c>
      <c r="E6" s="425"/>
      <c r="F6" s="662"/>
      <c r="G6" s="662"/>
      <c r="H6" s="662"/>
      <c r="K6" s="423" t="s">
        <v>83</v>
      </c>
      <c r="L6" s="423"/>
      <c r="M6" s="424" t="s">
        <v>234</v>
      </c>
      <c r="N6" s="425"/>
      <c r="O6" s="662"/>
      <c r="P6" s="662"/>
      <c r="Q6" s="662"/>
    </row>
    <row r="7" spans="1:17" ht="8.25" customHeight="1">
      <c r="B7" s="360"/>
      <c r="C7" s="360"/>
      <c r="D7" s="360"/>
      <c r="E7" s="426"/>
      <c r="F7" s="426"/>
      <c r="G7" s="426"/>
      <c r="H7" s="426"/>
      <c r="K7" s="360"/>
      <c r="L7" s="360"/>
      <c r="M7" s="360"/>
      <c r="N7" s="426"/>
      <c r="O7" s="426"/>
      <c r="P7" s="426"/>
      <c r="Q7" s="426"/>
    </row>
    <row r="8" spans="1:17" s="400" customFormat="1" ht="27" customHeight="1">
      <c r="B8" s="423" t="s">
        <v>233</v>
      </c>
      <c r="C8" s="423"/>
      <c r="D8" s="424" t="s">
        <v>232</v>
      </c>
      <c r="E8" s="425"/>
      <c r="F8" s="663" t="s">
        <v>102</v>
      </c>
      <c r="G8" s="663"/>
      <c r="H8" s="664"/>
      <c r="K8" s="423" t="s">
        <v>233</v>
      </c>
      <c r="L8" s="423"/>
      <c r="M8" s="424" t="s">
        <v>232</v>
      </c>
      <c r="N8" s="425"/>
      <c r="O8" s="663" t="s">
        <v>102</v>
      </c>
      <c r="P8" s="663"/>
      <c r="Q8" s="664"/>
    </row>
    <row r="9" spans="1:17" ht="8.25" customHeight="1">
      <c r="D9" s="665"/>
      <c r="E9" s="665"/>
      <c r="F9" s="665"/>
      <c r="G9" s="665"/>
      <c r="H9" s="665"/>
      <c r="M9" s="665"/>
      <c r="N9" s="665"/>
      <c r="O9" s="665"/>
      <c r="P9" s="665"/>
      <c r="Q9" s="665"/>
    </row>
    <row r="10" spans="1:17" ht="26.25" customHeight="1">
      <c r="B10" s="427" t="s">
        <v>189</v>
      </c>
      <c r="C10" s="428"/>
      <c r="D10" s="665"/>
      <c r="E10" s="665"/>
      <c r="F10" s="665"/>
      <c r="G10" s="665"/>
      <c r="H10" s="665"/>
      <c r="K10" s="427" t="s">
        <v>189</v>
      </c>
      <c r="L10" s="428"/>
      <c r="M10" s="665"/>
      <c r="N10" s="665"/>
      <c r="O10" s="665"/>
      <c r="P10" s="665"/>
      <c r="Q10" s="665"/>
    </row>
    <row r="11" spans="1:17" ht="8.25" customHeight="1">
      <c r="D11" s="665"/>
      <c r="E11" s="665"/>
      <c r="F11" s="665"/>
      <c r="G11" s="665"/>
      <c r="H11" s="665"/>
      <c r="M11" s="665"/>
      <c r="N11" s="665"/>
      <c r="O11" s="665"/>
      <c r="P11" s="665"/>
      <c r="Q11" s="665"/>
    </row>
    <row r="12" spans="1:17" ht="27.75" customHeight="1">
      <c r="B12" s="429" t="s">
        <v>105</v>
      </c>
      <c r="C12" s="68"/>
      <c r="D12" s="429" t="s">
        <v>106</v>
      </c>
      <c r="E12" s="430"/>
      <c r="F12" s="429" t="s">
        <v>235</v>
      </c>
      <c r="G12" s="431"/>
      <c r="H12" s="429" t="s">
        <v>236</v>
      </c>
      <c r="I12" s="355"/>
      <c r="J12" s="355"/>
      <c r="K12" s="429" t="s">
        <v>105</v>
      </c>
      <c r="L12" s="68"/>
      <c r="M12" s="429" t="s">
        <v>106</v>
      </c>
      <c r="N12" s="430"/>
      <c r="O12" s="429" t="s">
        <v>235</v>
      </c>
      <c r="P12" s="431"/>
      <c r="Q12" s="429" t="s">
        <v>236</v>
      </c>
    </row>
    <row r="13" spans="1:17" ht="19.5" customHeight="1"/>
  </sheetData>
  <mergeCells count="10">
    <mergeCell ref="B2:D2"/>
    <mergeCell ref="K2:M2"/>
    <mergeCell ref="D9:H11"/>
    <mergeCell ref="M9:Q11"/>
    <mergeCell ref="B4:H4"/>
    <mergeCell ref="K4:Q4"/>
    <mergeCell ref="F6:H6"/>
    <mergeCell ref="O6:Q6"/>
    <mergeCell ref="F8:H8"/>
    <mergeCell ref="O8:Q8"/>
  </mergeCells>
  <phoneticPr fontId="62"/>
  <pageMargins left="0.39370078740157483" right="0.39370078740157483" top="0.19685039370078741" bottom="0.19685039370078741" header="0" footer="0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BR2"/>
  <sheetViews>
    <sheetView workbookViewId="0"/>
  </sheetViews>
  <sheetFormatPr defaultRowHeight="11.25"/>
  <cols>
    <col min="1" max="6" width="10.625" style="483" customWidth="1"/>
    <col min="7" max="7" width="10.625" style="488" customWidth="1"/>
    <col min="8" max="9" width="10.625" style="489" customWidth="1"/>
    <col min="10" max="11" width="10.625" style="488" customWidth="1"/>
    <col min="12" max="26" width="10.625" style="483" customWidth="1"/>
    <col min="27" max="29" width="10.625" style="486" customWidth="1"/>
    <col min="30" max="34" width="10.625" style="483" customWidth="1"/>
    <col min="35" max="35" width="9" style="486"/>
    <col min="36" max="36" width="10.625" style="483" customWidth="1"/>
    <col min="37" max="37" width="10.625" style="488" customWidth="1"/>
    <col min="38" max="59" width="10.625" style="483" customWidth="1"/>
    <col min="60" max="70" width="9" style="486"/>
    <col min="71" max="16384" width="9" style="487"/>
  </cols>
  <sheetData>
    <row r="1" spans="1:70" s="481" customFormat="1" ht="27" customHeight="1">
      <c r="A1" s="479" t="s">
        <v>392</v>
      </c>
      <c r="B1" s="479" t="s">
        <v>393</v>
      </c>
      <c r="C1" s="479" t="s">
        <v>394</v>
      </c>
      <c r="D1" s="479" t="s">
        <v>395</v>
      </c>
      <c r="E1" s="479" t="s">
        <v>396</v>
      </c>
      <c r="F1" s="479" t="s">
        <v>397</v>
      </c>
      <c r="G1" s="479" t="s">
        <v>398</v>
      </c>
      <c r="H1" s="479" t="s">
        <v>399</v>
      </c>
      <c r="I1" s="479" t="s">
        <v>400</v>
      </c>
      <c r="J1" s="479" t="s">
        <v>401</v>
      </c>
      <c r="K1" s="479" t="s">
        <v>402</v>
      </c>
      <c r="L1" s="480" t="s">
        <v>403</v>
      </c>
      <c r="M1" s="480" t="s">
        <v>404</v>
      </c>
      <c r="N1" s="480" t="s">
        <v>405</v>
      </c>
      <c r="O1" s="480" t="s">
        <v>406</v>
      </c>
      <c r="P1" s="480" t="s">
        <v>407</v>
      </c>
      <c r="Q1" s="480" t="s">
        <v>408</v>
      </c>
      <c r="R1" s="480" t="s">
        <v>409</v>
      </c>
      <c r="S1" s="480" t="s">
        <v>410</v>
      </c>
      <c r="T1" s="480" t="s">
        <v>411</v>
      </c>
      <c r="U1" s="480" t="s">
        <v>412</v>
      </c>
      <c r="V1" s="480" t="s">
        <v>413</v>
      </c>
      <c r="W1" s="480" t="s">
        <v>414</v>
      </c>
      <c r="X1" s="480" t="s">
        <v>415</v>
      </c>
      <c r="Y1" s="480" t="s">
        <v>416</v>
      </c>
      <c r="Z1" s="480" t="s">
        <v>417</v>
      </c>
      <c r="AA1" s="480" t="s">
        <v>418</v>
      </c>
      <c r="AB1" s="480" t="s">
        <v>419</v>
      </c>
      <c r="AC1" s="480" t="s">
        <v>420</v>
      </c>
      <c r="AD1" s="480" t="s">
        <v>421</v>
      </c>
      <c r="AE1" s="480" t="s">
        <v>422</v>
      </c>
      <c r="AF1" s="480" t="s">
        <v>423</v>
      </c>
      <c r="AG1" s="480" t="s">
        <v>424</v>
      </c>
      <c r="AH1" s="479" t="s">
        <v>425</v>
      </c>
      <c r="AI1" s="480" t="s">
        <v>426</v>
      </c>
      <c r="AJ1" s="479" t="s">
        <v>427</v>
      </c>
      <c r="AK1" s="479" t="s">
        <v>428</v>
      </c>
      <c r="AL1" s="479" t="s">
        <v>429</v>
      </c>
      <c r="AM1" s="479" t="s">
        <v>430</v>
      </c>
      <c r="AN1" s="479" t="s">
        <v>431</v>
      </c>
      <c r="AO1" s="479" t="s">
        <v>432</v>
      </c>
      <c r="AP1" s="479" t="s">
        <v>433</v>
      </c>
      <c r="AQ1" s="479" t="s">
        <v>434</v>
      </c>
      <c r="AR1" s="479" t="s">
        <v>435</v>
      </c>
      <c r="AS1" s="479" t="s">
        <v>436</v>
      </c>
      <c r="AT1" s="479" t="s">
        <v>437</v>
      </c>
      <c r="AU1" s="479" t="s">
        <v>438</v>
      </c>
      <c r="AV1" s="479" t="s">
        <v>489</v>
      </c>
      <c r="AW1" s="479" t="s">
        <v>439</v>
      </c>
      <c r="AX1" s="479" t="s">
        <v>440</v>
      </c>
      <c r="AY1" s="479" t="s">
        <v>441</v>
      </c>
      <c r="AZ1" s="479" t="s">
        <v>442</v>
      </c>
      <c r="BA1" s="479" t="s">
        <v>443</v>
      </c>
      <c r="BB1" s="479" t="s">
        <v>444</v>
      </c>
      <c r="BC1" s="479" t="s">
        <v>445</v>
      </c>
      <c r="BD1" s="479" t="s">
        <v>446</v>
      </c>
      <c r="BE1" s="479" t="s">
        <v>447</v>
      </c>
      <c r="BF1" s="479" t="s">
        <v>448</v>
      </c>
      <c r="BG1" s="479" t="s">
        <v>449</v>
      </c>
      <c r="BH1" s="479" t="s">
        <v>474</v>
      </c>
      <c r="BI1" s="479" t="s">
        <v>475</v>
      </c>
      <c r="BJ1" s="479" t="s">
        <v>476</v>
      </c>
      <c r="BK1" s="479" t="s">
        <v>477</v>
      </c>
      <c r="BL1" s="479" t="s">
        <v>478</v>
      </c>
      <c r="BM1" s="479" t="s">
        <v>479</v>
      </c>
      <c r="BN1" s="479" t="s">
        <v>480</v>
      </c>
      <c r="BO1" s="479" t="s">
        <v>481</v>
      </c>
      <c r="BP1" s="479" t="s">
        <v>482</v>
      </c>
      <c r="BQ1" s="479" t="s">
        <v>483</v>
      </c>
      <c r="BR1" s="479" t="s">
        <v>484</v>
      </c>
    </row>
    <row r="2" spans="1:70" ht="22.5">
      <c r="A2" s="482" t="s">
        <v>450</v>
      </c>
      <c r="B2" s="482" t="s">
        <v>451</v>
      </c>
      <c r="C2" s="482" t="s">
        <v>90</v>
      </c>
      <c r="D2" s="482" t="s">
        <v>88</v>
      </c>
      <c r="E2" s="482" t="s">
        <v>452</v>
      </c>
      <c r="F2" s="483" t="s">
        <v>453</v>
      </c>
      <c r="G2" s="484">
        <v>36436</v>
      </c>
      <c r="H2" s="485">
        <v>1</v>
      </c>
      <c r="I2" s="485">
        <v>99</v>
      </c>
      <c r="J2" s="484">
        <v>36617</v>
      </c>
      <c r="K2" s="484">
        <v>40300</v>
      </c>
      <c r="L2" s="483" t="s">
        <v>454</v>
      </c>
      <c r="M2" s="483" t="s">
        <v>455</v>
      </c>
      <c r="N2" s="483" t="s">
        <v>456</v>
      </c>
      <c r="O2" s="483" t="s">
        <v>457</v>
      </c>
      <c r="P2" s="483" t="s">
        <v>458</v>
      </c>
      <c r="Q2" s="483" t="s">
        <v>459</v>
      </c>
      <c r="R2" s="483" t="s">
        <v>460</v>
      </c>
      <c r="S2" s="483" t="s">
        <v>461</v>
      </c>
      <c r="T2" s="483" t="s">
        <v>462</v>
      </c>
      <c r="U2" s="483" t="s">
        <v>463</v>
      </c>
      <c r="V2" s="483" t="s">
        <v>464</v>
      </c>
      <c r="W2" s="482" t="s">
        <v>465</v>
      </c>
      <c r="X2" s="482" t="s">
        <v>466</v>
      </c>
      <c r="Y2" s="482" t="s">
        <v>467</v>
      </c>
      <c r="Z2" s="483" t="s">
        <v>417</v>
      </c>
      <c r="AA2" s="486" t="s">
        <v>468</v>
      </c>
      <c r="AB2" s="486" t="s">
        <v>469</v>
      </c>
      <c r="AC2" s="484">
        <v>36617</v>
      </c>
      <c r="AD2" s="483" t="s">
        <v>470</v>
      </c>
      <c r="AE2" s="483" t="s">
        <v>470</v>
      </c>
      <c r="AF2" s="483" t="s">
        <v>470</v>
      </c>
      <c r="AG2" s="483" t="s">
        <v>470</v>
      </c>
      <c r="AH2" s="483" t="s">
        <v>453</v>
      </c>
      <c r="AI2" s="483"/>
      <c r="AJ2" s="483" t="s">
        <v>471</v>
      </c>
      <c r="AK2" s="484">
        <v>36617</v>
      </c>
      <c r="AL2" s="483" t="s">
        <v>472</v>
      </c>
      <c r="AM2" s="483" t="s">
        <v>377</v>
      </c>
      <c r="AN2" s="483" t="s">
        <v>473</v>
      </c>
      <c r="AO2" s="484">
        <v>36617</v>
      </c>
      <c r="AP2" s="484">
        <v>36617</v>
      </c>
      <c r="AR2" s="484">
        <v>36617</v>
      </c>
      <c r="AS2" s="484">
        <v>36617</v>
      </c>
      <c r="AU2" s="484">
        <v>36617</v>
      </c>
      <c r="AZ2" s="484">
        <v>36617</v>
      </c>
      <c r="BA2" s="484">
        <v>36617</v>
      </c>
      <c r="BD2" s="484">
        <v>36617</v>
      </c>
      <c r="BE2" s="484">
        <v>36617</v>
      </c>
      <c r="BF2" s="484">
        <v>36617</v>
      </c>
      <c r="BG2" s="484">
        <v>36617</v>
      </c>
      <c r="BH2" s="483" t="s">
        <v>485</v>
      </c>
      <c r="BI2" s="483" t="s">
        <v>486</v>
      </c>
      <c r="BJ2" s="483" t="s">
        <v>487</v>
      </c>
      <c r="BK2" s="483" t="s">
        <v>488</v>
      </c>
      <c r="BL2" s="483"/>
      <c r="BM2" s="483"/>
      <c r="BN2" s="483"/>
      <c r="BO2" s="483"/>
      <c r="BP2" s="483"/>
      <c r="BQ2" s="483"/>
      <c r="BR2" s="483"/>
    </row>
  </sheetData>
  <sheetProtection autoFilter="0"/>
  <phoneticPr fontId="62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19"/>
  <dimension ref="A1:T12"/>
  <sheetViews>
    <sheetView zoomScaleNormal="100" workbookViewId="0"/>
  </sheetViews>
  <sheetFormatPr defaultRowHeight="10.5"/>
  <cols>
    <col min="1" max="1" width="1.125" style="18" customWidth="1"/>
    <col min="2" max="2" width="9.375" style="18" customWidth="1"/>
    <col min="3" max="3" width="0.875" style="18" customWidth="1"/>
    <col min="4" max="4" width="9.375" style="18" customWidth="1"/>
    <col min="5" max="5" width="0.875" style="18" customWidth="1"/>
    <col min="6" max="6" width="9.375" style="18" customWidth="1"/>
    <col min="7" max="7" width="0.875" style="18" customWidth="1"/>
    <col min="8" max="8" width="9.375" style="18" customWidth="1"/>
    <col min="9" max="9" width="0.25" style="18" customWidth="1"/>
    <col min="10" max="10" width="3.625" style="18" customWidth="1"/>
    <col min="11" max="11" width="1.125" style="18" customWidth="1"/>
    <col min="12" max="12" width="9.375" style="18" customWidth="1"/>
    <col min="13" max="13" width="0.875" style="18" customWidth="1"/>
    <col min="14" max="14" width="9.375" style="18" customWidth="1"/>
    <col min="15" max="15" width="0.875" style="18" customWidth="1"/>
    <col min="16" max="16" width="9.375" style="18" customWidth="1"/>
    <col min="17" max="17" width="0.875" style="18" customWidth="1"/>
    <col min="18" max="18" width="9.375" style="18" customWidth="1"/>
    <col min="19" max="19" width="0.25" style="18" customWidth="1"/>
    <col min="20" max="20" width="3.625" style="18" customWidth="1"/>
    <col min="21" max="21" width="9" style="18" bestFit="1"/>
    <col min="22" max="16384" width="9" style="18"/>
  </cols>
  <sheetData>
    <row r="1" spans="1:20" ht="30" customHeight="1">
      <c r="A1" s="30" t="s">
        <v>224</v>
      </c>
      <c r="K1" s="30"/>
    </row>
    <row r="2" spans="1:20" s="8" customFormat="1" ht="13.5" customHeight="1">
      <c r="B2" s="667" t="s">
        <v>204</v>
      </c>
      <c r="C2" s="667"/>
      <c r="D2" s="6" t="s">
        <v>205</v>
      </c>
      <c r="E2" s="7"/>
      <c r="F2" s="668" t="s">
        <v>204</v>
      </c>
      <c r="G2" s="668"/>
      <c r="H2" s="6" t="s">
        <v>207</v>
      </c>
      <c r="I2" s="7"/>
      <c r="J2" s="7"/>
      <c r="L2" s="667" t="s">
        <v>204</v>
      </c>
      <c r="M2" s="667"/>
      <c r="N2" s="6" t="s">
        <v>205</v>
      </c>
      <c r="O2" s="7"/>
      <c r="P2" s="668" t="s">
        <v>9</v>
      </c>
      <c r="Q2" s="668"/>
      <c r="R2" s="6" t="s">
        <v>207</v>
      </c>
      <c r="S2" s="7"/>
      <c r="T2" s="7"/>
    </row>
    <row r="3" spans="1:20" s="8" customFormat="1" ht="13.5" customHeight="1">
      <c r="B3" s="562"/>
      <c r="C3" s="562"/>
      <c r="D3" s="562"/>
      <c r="E3" s="7"/>
      <c r="F3" s="668" t="s">
        <v>204</v>
      </c>
      <c r="G3" s="668"/>
      <c r="H3" s="6" t="s">
        <v>208</v>
      </c>
      <c r="I3" s="7"/>
      <c r="J3" s="7"/>
      <c r="L3" s="562"/>
      <c r="M3" s="562"/>
      <c r="N3" s="562"/>
      <c r="O3" s="7"/>
      <c r="P3" s="668" t="s">
        <v>204</v>
      </c>
      <c r="Q3" s="668"/>
      <c r="R3" s="6" t="s">
        <v>208</v>
      </c>
      <c r="S3" s="7"/>
      <c r="T3" s="7"/>
    </row>
    <row r="4" spans="1:20" s="8" customFormat="1" ht="7.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6.75" customHeight="1">
      <c r="B5" s="393"/>
      <c r="C5" s="394"/>
      <c r="D5" s="395"/>
      <c r="E5" s="396"/>
      <c r="F5" s="396"/>
      <c r="G5" s="397"/>
      <c r="H5" s="397"/>
      <c r="I5" s="396"/>
      <c r="J5" s="7"/>
      <c r="L5" s="393"/>
      <c r="M5" s="394"/>
      <c r="N5" s="395"/>
      <c r="O5" s="396"/>
      <c r="P5" s="396"/>
      <c r="Q5" s="397"/>
      <c r="R5" s="397"/>
      <c r="S5" s="396"/>
      <c r="T5" s="7"/>
    </row>
    <row r="6" spans="1:20" s="8" customFormat="1" ht="10.5" customHeight="1">
      <c r="B6" s="14" t="s">
        <v>13</v>
      </c>
      <c r="C6" s="13"/>
      <c r="D6" s="557" t="s">
        <v>14</v>
      </c>
      <c r="E6" s="557"/>
      <c r="F6" s="557"/>
      <c r="G6" s="558" t="s">
        <v>25</v>
      </c>
      <c r="H6" s="558"/>
      <c r="I6" s="7"/>
      <c r="J6" s="7"/>
      <c r="L6" s="14" t="s">
        <v>13</v>
      </c>
      <c r="M6" s="13"/>
      <c r="N6" s="557" t="s">
        <v>14</v>
      </c>
      <c r="O6" s="557"/>
      <c r="P6" s="557"/>
      <c r="Q6" s="558" t="s">
        <v>25</v>
      </c>
      <c r="R6" s="558"/>
      <c r="S6" s="7"/>
      <c r="T6" s="7"/>
    </row>
    <row r="7" spans="1:20" ht="18" customHeight="1">
      <c r="B7" s="666" t="s">
        <v>160</v>
      </c>
      <c r="C7" s="666"/>
      <c r="D7" s="666"/>
      <c r="E7" s="666"/>
      <c r="F7" s="666"/>
      <c r="G7" s="666"/>
      <c r="H7" s="666"/>
      <c r="I7" s="666"/>
      <c r="J7" s="17"/>
      <c r="L7" s="666" t="s">
        <v>160</v>
      </c>
      <c r="M7" s="666"/>
      <c r="N7" s="666"/>
      <c r="O7" s="666"/>
      <c r="P7" s="666"/>
      <c r="Q7" s="666"/>
      <c r="R7" s="666"/>
      <c r="S7" s="666"/>
      <c r="T7" s="17"/>
    </row>
    <row r="8" spans="1:20" ht="14.25" customHeight="1">
      <c r="B8" s="666"/>
      <c r="C8" s="666"/>
      <c r="D8" s="666"/>
      <c r="E8" s="666"/>
      <c r="F8" s="666"/>
      <c r="G8" s="666"/>
      <c r="H8" s="666"/>
      <c r="I8" s="666"/>
      <c r="J8" s="17"/>
      <c r="L8" s="666"/>
      <c r="M8" s="666"/>
      <c r="N8" s="666"/>
      <c r="O8" s="666"/>
      <c r="P8" s="666"/>
      <c r="Q8" s="666"/>
      <c r="R8" s="666"/>
      <c r="S8" s="666"/>
      <c r="T8" s="17"/>
    </row>
    <row r="9" spans="1:20" s="23" customFormat="1" ht="6.75" customHeight="1">
      <c r="B9" s="555"/>
      <c r="C9" s="555"/>
      <c r="D9" s="555"/>
      <c r="E9" s="21"/>
      <c r="F9" s="556" t="s">
        <v>110</v>
      </c>
      <c r="G9" s="556"/>
      <c r="H9" s="556"/>
      <c r="I9" s="21"/>
      <c r="J9" s="21"/>
      <c r="K9" s="32"/>
      <c r="L9" s="555"/>
      <c r="M9" s="555"/>
      <c r="N9" s="555"/>
      <c r="O9" s="21"/>
      <c r="P9" s="556" t="s">
        <v>110</v>
      </c>
      <c r="Q9" s="556"/>
      <c r="R9" s="556"/>
      <c r="S9" s="21"/>
      <c r="T9" s="21"/>
    </row>
    <row r="10" spans="1:20" s="23" customFormat="1" ht="6.75" hidden="1" customHeight="1">
      <c r="B10" s="21"/>
      <c r="C10" s="21"/>
      <c r="D10" s="21"/>
      <c r="E10" s="21"/>
      <c r="F10" s="25"/>
      <c r="G10" s="25"/>
      <c r="H10" s="25"/>
      <c r="I10" s="21"/>
      <c r="J10" s="21"/>
      <c r="K10" s="32"/>
      <c r="L10" s="21"/>
      <c r="M10" s="21"/>
      <c r="N10" s="21"/>
      <c r="O10" s="21"/>
      <c r="P10" s="25"/>
      <c r="Q10" s="25"/>
      <c r="R10" s="25"/>
      <c r="S10" s="21"/>
      <c r="T10" s="21"/>
    </row>
    <row r="11" spans="1:20" s="29" customFormat="1" ht="6.75" customHeight="1">
      <c r="B11" s="25" t="s">
        <v>19</v>
      </c>
      <c r="C11" s="26"/>
      <c r="D11" s="25" t="s">
        <v>6</v>
      </c>
      <c r="E11" s="26"/>
      <c r="F11" s="25" t="s">
        <v>24</v>
      </c>
      <c r="G11" s="26"/>
      <c r="H11" s="25" t="s">
        <v>36</v>
      </c>
      <c r="I11" s="26"/>
      <c r="J11" s="26"/>
      <c r="K11" s="26"/>
      <c r="L11" s="25" t="s">
        <v>19</v>
      </c>
      <c r="M11" s="26"/>
      <c r="N11" s="25" t="s">
        <v>6</v>
      </c>
      <c r="O11" s="26"/>
      <c r="P11" s="25" t="s">
        <v>24</v>
      </c>
      <c r="Q11" s="26"/>
      <c r="R11" s="25" t="s">
        <v>36</v>
      </c>
      <c r="S11" s="26"/>
      <c r="T11" s="26"/>
    </row>
    <row r="12" spans="1:20" s="8" customFormat="1" ht="5.25" customHeight="1">
      <c r="B12" s="33"/>
      <c r="C12" s="7"/>
      <c r="D12" s="33"/>
      <c r="E12" s="7"/>
      <c r="F12" s="33"/>
      <c r="G12" s="7"/>
      <c r="H12" s="33"/>
      <c r="I12" s="7"/>
      <c r="J12" s="7"/>
      <c r="L12" s="33"/>
      <c r="M12" s="7"/>
      <c r="N12" s="33"/>
      <c r="O12" s="7"/>
      <c r="P12" s="33"/>
      <c r="Q12" s="7"/>
      <c r="R12" s="33"/>
      <c r="S12" s="7"/>
      <c r="T12" s="7"/>
    </row>
  </sheetData>
  <mergeCells count="18">
    <mergeCell ref="B2:C2"/>
    <mergeCell ref="F2:G2"/>
    <mergeCell ref="L2:M2"/>
    <mergeCell ref="P2:Q2"/>
    <mergeCell ref="B3:D3"/>
    <mergeCell ref="F3:G3"/>
    <mergeCell ref="L3:N3"/>
    <mergeCell ref="P3:Q3"/>
    <mergeCell ref="B9:D9"/>
    <mergeCell ref="F9:H9"/>
    <mergeCell ref="L9:N9"/>
    <mergeCell ref="P9:R9"/>
    <mergeCell ref="D6:F6"/>
    <mergeCell ref="G6:H6"/>
    <mergeCell ref="N6:P6"/>
    <mergeCell ref="Q6:R6"/>
    <mergeCell ref="B7:I8"/>
    <mergeCell ref="L7:S8"/>
  </mergeCells>
  <phoneticPr fontId="62"/>
  <pageMargins left="0.78740157480314965" right="0.19685039370078741" top="0.86614173228346458" bottom="0.74803149606299213" header="0" footer="0"/>
  <pageSetup paperSize="9" firstPageNumber="0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191"/>
  <dimension ref="A1:T12"/>
  <sheetViews>
    <sheetView zoomScaleNormal="100" workbookViewId="0"/>
  </sheetViews>
  <sheetFormatPr defaultRowHeight="10.5"/>
  <cols>
    <col min="1" max="1" width="1.125" style="18" customWidth="1"/>
    <col min="2" max="2" width="9.375" style="18" customWidth="1"/>
    <col min="3" max="3" width="0.875" style="18" customWidth="1"/>
    <col min="4" max="4" width="9.375" style="18" customWidth="1"/>
    <col min="5" max="5" width="0.875" style="18" customWidth="1"/>
    <col min="6" max="6" width="9.375" style="18" customWidth="1"/>
    <col min="7" max="7" width="0.875" style="18" customWidth="1"/>
    <col min="8" max="8" width="9.375" style="18" customWidth="1"/>
    <col min="9" max="9" width="0.25" style="18" customWidth="1"/>
    <col min="10" max="10" width="3.625" style="18" customWidth="1"/>
    <col min="11" max="11" width="1.125" style="18" customWidth="1"/>
    <col min="12" max="12" width="9.375" style="18" customWidth="1"/>
    <col min="13" max="13" width="0.875" style="18" customWidth="1"/>
    <col min="14" max="14" width="9.375" style="18" customWidth="1"/>
    <col min="15" max="15" width="0.875" style="18" customWidth="1"/>
    <col min="16" max="16" width="9.375" style="18" customWidth="1"/>
    <col min="17" max="17" width="0.875" style="18" customWidth="1"/>
    <col min="18" max="18" width="9.375" style="18" customWidth="1"/>
    <col min="19" max="19" width="0.25" style="18" customWidth="1"/>
    <col min="20" max="20" width="3.625" style="18" customWidth="1"/>
    <col min="21" max="21" width="9" style="18" bestFit="1"/>
    <col min="22" max="16384" width="9" style="18"/>
  </cols>
  <sheetData>
    <row r="1" spans="1:20" ht="30" customHeight="1">
      <c r="A1" s="30" t="s">
        <v>223</v>
      </c>
      <c r="K1" s="30"/>
    </row>
    <row r="2" spans="1:20" s="8" customFormat="1" ht="13.5" customHeight="1">
      <c r="B2" s="667" t="s">
        <v>204</v>
      </c>
      <c r="C2" s="667"/>
      <c r="D2" s="6" t="s">
        <v>205</v>
      </c>
      <c r="E2" s="7"/>
      <c r="F2" s="668" t="s">
        <v>204</v>
      </c>
      <c r="G2" s="668"/>
      <c r="H2" s="6" t="s">
        <v>207</v>
      </c>
      <c r="I2" s="7"/>
      <c r="J2" s="7"/>
      <c r="L2" s="667" t="s">
        <v>204</v>
      </c>
      <c r="M2" s="667"/>
      <c r="N2" s="6" t="s">
        <v>205</v>
      </c>
      <c r="O2" s="7"/>
      <c r="P2" s="668" t="s">
        <v>204</v>
      </c>
      <c r="Q2" s="668"/>
      <c r="R2" s="6" t="s">
        <v>207</v>
      </c>
      <c r="S2" s="7"/>
      <c r="T2" s="7"/>
    </row>
    <row r="3" spans="1:20" s="8" customFormat="1" ht="13.5" customHeight="1">
      <c r="B3" s="564"/>
      <c r="C3" s="564"/>
      <c r="D3" s="564"/>
      <c r="E3" s="564"/>
      <c r="F3" s="668" t="s">
        <v>204</v>
      </c>
      <c r="G3" s="668"/>
      <c r="H3" s="6" t="s">
        <v>208</v>
      </c>
      <c r="I3" s="7"/>
      <c r="J3" s="7"/>
      <c r="L3" s="564"/>
      <c r="M3" s="564"/>
      <c r="N3" s="564"/>
      <c r="O3" s="564"/>
      <c r="P3" s="668" t="s">
        <v>204</v>
      </c>
      <c r="Q3" s="668"/>
      <c r="R3" s="6" t="s">
        <v>208</v>
      </c>
      <c r="S3" s="7"/>
      <c r="T3" s="7"/>
    </row>
    <row r="4" spans="1:20" s="8" customFormat="1" ht="7.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6.75" customHeight="1">
      <c r="B5" s="393"/>
      <c r="C5" s="394"/>
      <c r="D5" s="395"/>
      <c r="E5" s="396"/>
      <c r="F5" s="396"/>
      <c r="G5" s="397"/>
      <c r="H5" s="397"/>
      <c r="I5" s="396"/>
      <c r="J5" s="7"/>
      <c r="L5" s="393"/>
      <c r="M5" s="394"/>
      <c r="N5" s="395"/>
      <c r="O5" s="396"/>
      <c r="P5" s="396"/>
      <c r="Q5" s="397"/>
      <c r="R5" s="397"/>
      <c r="S5" s="396"/>
      <c r="T5" s="7"/>
    </row>
    <row r="6" spans="1:20" s="8" customFormat="1" ht="10.5" customHeight="1">
      <c r="B6" s="14" t="s">
        <v>13</v>
      </c>
      <c r="C6" s="13"/>
      <c r="D6" s="557" t="s">
        <v>14</v>
      </c>
      <c r="E6" s="557"/>
      <c r="F6" s="557"/>
      <c r="G6" s="558" t="s">
        <v>25</v>
      </c>
      <c r="H6" s="558"/>
      <c r="I6" s="7"/>
      <c r="J6" s="7"/>
      <c r="L6" s="14" t="s">
        <v>13</v>
      </c>
      <c r="M6" s="13"/>
      <c r="N6" s="557" t="s">
        <v>14</v>
      </c>
      <c r="O6" s="557"/>
      <c r="P6" s="557"/>
      <c r="Q6" s="558" t="s">
        <v>25</v>
      </c>
      <c r="R6" s="558"/>
      <c r="S6" s="7"/>
      <c r="T6" s="7"/>
    </row>
    <row r="7" spans="1:20" ht="18" customHeight="1">
      <c r="B7" s="666" t="s">
        <v>160</v>
      </c>
      <c r="C7" s="666"/>
      <c r="D7" s="666"/>
      <c r="E7" s="666"/>
      <c r="F7" s="666"/>
      <c r="G7" s="666"/>
      <c r="H7" s="666"/>
      <c r="I7" s="666"/>
      <c r="J7" s="17"/>
      <c r="L7" s="666" t="s">
        <v>160</v>
      </c>
      <c r="M7" s="666"/>
      <c r="N7" s="666"/>
      <c r="O7" s="666"/>
      <c r="P7" s="666"/>
      <c r="Q7" s="666"/>
      <c r="R7" s="666"/>
      <c r="S7" s="666"/>
      <c r="T7" s="17"/>
    </row>
    <row r="8" spans="1:20" ht="14.25" customHeight="1">
      <c r="B8" s="666"/>
      <c r="C8" s="666"/>
      <c r="D8" s="666"/>
      <c r="E8" s="666"/>
      <c r="F8" s="666"/>
      <c r="G8" s="666"/>
      <c r="H8" s="666"/>
      <c r="I8" s="666"/>
      <c r="J8" s="17"/>
      <c r="L8" s="666"/>
      <c r="M8" s="666"/>
      <c r="N8" s="666"/>
      <c r="O8" s="666"/>
      <c r="P8" s="666"/>
      <c r="Q8" s="666"/>
      <c r="R8" s="666"/>
      <c r="S8" s="666"/>
      <c r="T8" s="17"/>
    </row>
    <row r="9" spans="1:20" s="23" customFormat="1" ht="6.75" customHeight="1">
      <c r="B9" s="555"/>
      <c r="C9" s="555"/>
      <c r="D9" s="555"/>
      <c r="E9" s="21"/>
      <c r="F9" s="556"/>
      <c r="G9" s="556"/>
      <c r="H9" s="556"/>
      <c r="I9" s="21"/>
      <c r="J9" s="21"/>
      <c r="L9" s="555"/>
      <c r="M9" s="555"/>
      <c r="N9" s="555"/>
      <c r="O9" s="21"/>
      <c r="P9" s="556"/>
      <c r="Q9" s="556"/>
      <c r="R9" s="556"/>
      <c r="S9" s="21"/>
      <c r="T9" s="21"/>
    </row>
    <row r="10" spans="1:20" s="23" customFormat="1" ht="6.75" hidden="1" customHeight="1">
      <c r="B10" s="21"/>
      <c r="C10" s="21"/>
      <c r="D10" s="21"/>
      <c r="E10" s="21"/>
      <c r="F10" s="25"/>
      <c r="G10" s="25"/>
      <c r="H10" s="25"/>
      <c r="I10" s="21"/>
      <c r="J10" s="21"/>
      <c r="L10" s="21"/>
      <c r="M10" s="21"/>
      <c r="N10" s="21"/>
      <c r="O10" s="21"/>
      <c r="P10" s="25"/>
      <c r="Q10" s="25"/>
      <c r="R10" s="25"/>
      <c r="S10" s="21"/>
      <c r="T10" s="21"/>
    </row>
    <row r="11" spans="1:20" s="29" customFormat="1" ht="6.75" customHeight="1">
      <c r="B11" s="25" t="s">
        <v>19</v>
      </c>
      <c r="C11" s="26"/>
      <c r="D11" s="25" t="s">
        <v>6</v>
      </c>
      <c r="E11" s="26"/>
      <c r="F11" s="25" t="s">
        <v>24</v>
      </c>
      <c r="G11" s="26"/>
      <c r="H11" s="25" t="s">
        <v>36</v>
      </c>
      <c r="I11" s="26"/>
      <c r="J11" s="26"/>
      <c r="K11" s="26"/>
      <c r="L11" s="25" t="s">
        <v>19</v>
      </c>
      <c r="M11" s="26"/>
      <c r="N11" s="25" t="s">
        <v>6</v>
      </c>
      <c r="O11" s="26"/>
      <c r="P11" s="25" t="s">
        <v>24</v>
      </c>
      <c r="Q11" s="26"/>
      <c r="R11" s="25" t="s">
        <v>36</v>
      </c>
      <c r="S11" s="26"/>
      <c r="T11" s="26"/>
    </row>
    <row r="12" spans="1:20" s="8" customFormat="1" ht="5.25" customHeight="1">
      <c r="B12" s="33"/>
      <c r="C12" s="7"/>
      <c r="D12" s="33"/>
      <c r="E12" s="7"/>
      <c r="F12" s="33"/>
      <c r="G12" s="7"/>
      <c r="H12" s="33"/>
      <c r="I12" s="7"/>
      <c r="J12" s="7"/>
      <c r="L12" s="33"/>
      <c r="M12" s="7"/>
      <c r="N12" s="33"/>
      <c r="O12" s="7"/>
      <c r="P12" s="33"/>
      <c r="Q12" s="7"/>
      <c r="R12" s="33"/>
      <c r="S12" s="7"/>
      <c r="T12" s="7"/>
    </row>
  </sheetData>
  <mergeCells count="18">
    <mergeCell ref="B2:C2"/>
    <mergeCell ref="F2:G2"/>
    <mergeCell ref="L2:M2"/>
    <mergeCell ref="P2:Q2"/>
    <mergeCell ref="B3:E3"/>
    <mergeCell ref="F3:G3"/>
    <mergeCell ref="L3:O3"/>
    <mergeCell ref="P3:Q3"/>
    <mergeCell ref="B9:D9"/>
    <mergeCell ref="F9:H9"/>
    <mergeCell ref="L9:N9"/>
    <mergeCell ref="P9:R9"/>
    <mergeCell ref="D6:F6"/>
    <mergeCell ref="G6:H6"/>
    <mergeCell ref="N6:P6"/>
    <mergeCell ref="Q6:R6"/>
    <mergeCell ref="B7:I8"/>
    <mergeCell ref="L7:S8"/>
  </mergeCells>
  <phoneticPr fontId="62"/>
  <pageMargins left="0.78740157480314965" right="0.19685039370078741" top="0.86614173228346458" bottom="0.74803149606299213" header="0" footer="0"/>
  <pageSetup paperSize="9" firstPageNumber="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8"/>
  <dimension ref="A1:I26"/>
  <sheetViews>
    <sheetView zoomScale="75" zoomScaleNormal="75" workbookViewId="0"/>
  </sheetViews>
  <sheetFormatPr defaultRowHeight="13.5"/>
  <cols>
    <col min="1" max="1" width="0.625" style="57" customWidth="1"/>
    <col min="2" max="2" width="0.5" style="57" customWidth="1"/>
    <col min="3" max="5" width="3" style="57" customWidth="1"/>
    <col min="6" max="6" width="0.625" style="57" customWidth="1"/>
    <col min="7" max="7" width="3.5" style="57" customWidth="1"/>
    <col min="8" max="8" width="0.5" style="57" customWidth="1"/>
    <col min="9" max="9" width="3.375" style="57" customWidth="1"/>
    <col min="10" max="10" width="9" style="57" bestFit="1"/>
    <col min="11" max="16384" width="9" style="57"/>
  </cols>
  <sheetData>
    <row r="1" spans="1:9" ht="2.25" customHeight="1">
      <c r="A1" s="118" t="s">
        <v>244</v>
      </c>
    </row>
    <row r="2" spans="1:9" ht="3" customHeight="1">
      <c r="B2" s="60"/>
      <c r="C2" s="61"/>
      <c r="D2" s="61"/>
      <c r="E2" s="61"/>
      <c r="F2" s="61"/>
      <c r="G2" s="61"/>
      <c r="H2" s="62"/>
    </row>
    <row r="3" spans="1:9" ht="18" customHeight="1">
      <c r="B3" s="415"/>
      <c r="C3" s="191" t="s">
        <v>240</v>
      </c>
      <c r="D3" s="191" t="s">
        <v>50</v>
      </c>
      <c r="E3" s="191" t="s">
        <v>50</v>
      </c>
      <c r="F3" s="672" t="s">
        <v>241</v>
      </c>
      <c r="G3" s="672"/>
      <c r="H3" s="416"/>
    </row>
    <row r="4" spans="1:9" ht="2.25" customHeight="1">
      <c r="B4" s="64"/>
      <c r="C4" s="63"/>
      <c r="D4" s="63"/>
      <c r="E4" s="63"/>
      <c r="F4" s="63"/>
      <c r="G4" s="63"/>
      <c r="H4" s="59"/>
    </row>
    <row r="5" spans="1:9" ht="342" customHeight="1">
      <c r="B5" s="64"/>
      <c r="C5" s="592" t="s">
        <v>55</v>
      </c>
      <c r="D5" s="592"/>
      <c r="E5" s="592"/>
      <c r="F5" s="592"/>
      <c r="G5" s="592"/>
      <c r="H5" s="359"/>
      <c r="I5" s="360"/>
    </row>
    <row r="6" spans="1:9" ht="3" customHeight="1">
      <c r="B6" s="345"/>
      <c r="C6" s="361"/>
      <c r="D6" s="361"/>
      <c r="E6" s="361"/>
      <c r="F6" s="361"/>
      <c r="G6" s="414"/>
      <c r="H6" s="176"/>
      <c r="I6" s="362"/>
    </row>
    <row r="7" spans="1:9" ht="12.75" customHeight="1">
      <c r="B7" s="345"/>
      <c r="C7" s="573" t="s">
        <v>105</v>
      </c>
      <c r="D7" s="573"/>
      <c r="E7" s="573"/>
      <c r="F7" s="573"/>
      <c r="G7" s="573"/>
      <c r="H7" s="176"/>
      <c r="I7" s="362"/>
    </row>
    <row r="8" spans="1:9" ht="3" customHeight="1">
      <c r="B8" s="345"/>
      <c r="C8" s="363"/>
      <c r="D8" s="363"/>
      <c r="E8" s="363"/>
      <c r="F8" s="361"/>
      <c r="G8" s="414"/>
      <c r="H8" s="176"/>
      <c r="I8" s="362"/>
    </row>
    <row r="9" spans="1:9" ht="12.75" customHeight="1">
      <c r="B9" s="345"/>
      <c r="C9" s="573" t="s">
        <v>106</v>
      </c>
      <c r="D9" s="573"/>
      <c r="E9" s="573"/>
      <c r="F9" s="574"/>
      <c r="G9" s="574"/>
      <c r="H9" s="176"/>
      <c r="I9" s="362"/>
    </row>
    <row r="10" spans="1:9" ht="3" customHeight="1">
      <c r="B10" s="345"/>
      <c r="C10" s="192"/>
      <c r="D10" s="192"/>
      <c r="E10" s="192"/>
      <c r="F10" s="361"/>
      <c r="G10" s="414"/>
      <c r="H10" s="176"/>
      <c r="I10" s="362"/>
    </row>
    <row r="11" spans="1:9" ht="12.75" customHeight="1">
      <c r="B11" s="345"/>
      <c r="C11" s="573" t="s">
        <v>107</v>
      </c>
      <c r="D11" s="573"/>
      <c r="E11" s="573"/>
      <c r="F11" s="574"/>
      <c r="G11" s="574"/>
      <c r="H11" s="176"/>
      <c r="I11" s="362"/>
    </row>
    <row r="12" spans="1:9" ht="3" customHeight="1">
      <c r="B12" s="345"/>
      <c r="C12" s="192"/>
      <c r="D12" s="192"/>
      <c r="E12" s="192"/>
      <c r="F12" s="361"/>
      <c r="G12" s="414"/>
      <c r="H12" s="176"/>
      <c r="I12" s="362"/>
    </row>
    <row r="13" spans="1:9" ht="12.75" customHeight="1">
      <c r="B13" s="345"/>
      <c r="C13" s="573" t="s">
        <v>20</v>
      </c>
      <c r="D13" s="573"/>
      <c r="E13" s="573"/>
      <c r="F13" s="574"/>
      <c r="G13" s="574"/>
      <c r="H13" s="176"/>
      <c r="I13" s="362"/>
    </row>
    <row r="14" spans="1:9" ht="3" customHeight="1">
      <c r="B14" s="345"/>
      <c r="C14" s="192"/>
      <c r="D14" s="192"/>
      <c r="E14" s="192"/>
      <c r="F14" s="361"/>
      <c r="G14" s="414"/>
      <c r="H14" s="176"/>
      <c r="I14" s="362"/>
    </row>
    <row r="15" spans="1:9" ht="21" customHeight="1">
      <c r="B15" s="64"/>
      <c r="C15" s="578" t="s">
        <v>110</v>
      </c>
      <c r="D15" s="578"/>
      <c r="E15" s="578"/>
      <c r="F15" s="579"/>
      <c r="G15" s="579"/>
      <c r="H15" s="176"/>
      <c r="I15" s="362"/>
    </row>
    <row r="16" spans="1:9" ht="3" customHeight="1">
      <c r="B16" s="64"/>
      <c r="C16" s="76"/>
      <c r="D16" s="76"/>
      <c r="E16" s="76"/>
      <c r="F16" s="76"/>
      <c r="G16" s="76"/>
      <c r="H16" s="59"/>
    </row>
    <row r="17" spans="2:9" ht="16.5" customHeight="1">
      <c r="B17" s="64"/>
      <c r="C17" s="366" t="s">
        <v>45</v>
      </c>
      <c r="D17" s="417"/>
      <c r="E17" s="417"/>
      <c r="F17" s="367"/>
      <c r="G17" s="368"/>
      <c r="H17" s="176"/>
      <c r="I17" s="362"/>
    </row>
    <row r="18" spans="2:9" ht="14.25" customHeight="1">
      <c r="B18" s="64"/>
      <c r="C18" s="580" t="s">
        <v>59</v>
      </c>
      <c r="D18" s="581"/>
      <c r="E18" s="581"/>
      <c r="F18" s="581"/>
      <c r="G18" s="582"/>
      <c r="H18" s="176"/>
      <c r="I18" s="362"/>
    </row>
    <row r="19" spans="2:9" ht="14.25" customHeight="1">
      <c r="B19" s="64"/>
      <c r="C19" s="583" t="s">
        <v>83</v>
      </c>
      <c r="D19" s="584"/>
      <c r="E19" s="584"/>
      <c r="F19" s="584"/>
      <c r="G19" s="585"/>
      <c r="H19" s="176"/>
      <c r="I19" s="362"/>
    </row>
    <row r="20" spans="2:9" ht="14.25" customHeight="1">
      <c r="B20" s="64"/>
      <c r="C20" s="580" t="s">
        <v>86</v>
      </c>
      <c r="D20" s="581"/>
      <c r="E20" s="581"/>
      <c r="F20" s="581"/>
      <c r="G20" s="582"/>
      <c r="H20" s="176"/>
      <c r="I20" s="362"/>
    </row>
    <row r="21" spans="2:9" ht="14.25" customHeight="1">
      <c r="B21" s="64"/>
      <c r="C21" s="369" t="s">
        <v>61</v>
      </c>
      <c r="D21" s="418"/>
      <c r="E21" s="418"/>
      <c r="F21" s="370"/>
      <c r="G21" s="371"/>
      <c r="H21" s="176"/>
      <c r="I21" s="362"/>
    </row>
    <row r="22" spans="2:9" ht="14.25" customHeight="1">
      <c r="B22" s="64"/>
      <c r="C22" s="580" t="s">
        <v>84</v>
      </c>
      <c r="D22" s="581"/>
      <c r="E22" s="581"/>
      <c r="F22" s="581"/>
      <c r="G22" s="582"/>
      <c r="H22" s="176"/>
      <c r="I22" s="362"/>
    </row>
    <row r="23" spans="2:9" ht="17.25" customHeight="1">
      <c r="B23" s="64"/>
      <c r="C23" s="586" t="s">
        <v>102</v>
      </c>
      <c r="D23" s="587"/>
      <c r="E23" s="587"/>
      <c r="F23" s="587"/>
      <c r="G23" s="588"/>
      <c r="H23" s="146"/>
      <c r="I23" s="136"/>
    </row>
    <row r="24" spans="2:9" ht="21" customHeight="1">
      <c r="B24" s="64"/>
      <c r="C24" s="669" t="s">
        <v>189</v>
      </c>
      <c r="D24" s="670"/>
      <c r="E24" s="670"/>
      <c r="F24" s="670"/>
      <c r="G24" s="671"/>
      <c r="H24" s="59"/>
    </row>
    <row r="25" spans="2:9" ht="2.25" customHeight="1">
      <c r="B25" s="77"/>
      <c r="C25" s="78"/>
      <c r="D25" s="78"/>
      <c r="E25" s="78"/>
      <c r="F25" s="78"/>
      <c r="G25" s="78"/>
      <c r="H25" s="79"/>
    </row>
    <row r="26" spans="2:9" ht="2.25" customHeight="1"/>
  </sheetData>
  <mergeCells count="13">
    <mergeCell ref="F3:G3"/>
    <mergeCell ref="C5:G5"/>
    <mergeCell ref="C7:G7"/>
    <mergeCell ref="C9:G9"/>
    <mergeCell ref="C11:G11"/>
    <mergeCell ref="C13:G13"/>
    <mergeCell ref="C24:G24"/>
    <mergeCell ref="C15:G15"/>
    <mergeCell ref="C18:G18"/>
    <mergeCell ref="C19:G19"/>
    <mergeCell ref="C20:G20"/>
    <mergeCell ref="C22:G22"/>
    <mergeCell ref="C23:G23"/>
  </mergeCells>
  <phoneticPr fontId="62"/>
  <pageMargins left="0.35433070866141736" right="0.19685039370078741" top="0.43307086614173229" bottom="0.43307086614173229" header="0" footer="0"/>
  <pageSetup paperSize="9" firstPageNumber="0" orientation="landscape" r:id="rId1"/>
  <headerFooter alignWithMargins="0">
    <oddHeader>&amp;L                  +                            +                            +                            +                            +                            +                            +</oddHeader>
    <oddFooter>&amp;L                  +                            +                            +                            +                            +                            +                            +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131"/>
  <dimension ref="A1:I26"/>
  <sheetViews>
    <sheetView zoomScale="75" zoomScaleNormal="75" workbookViewId="0"/>
  </sheetViews>
  <sheetFormatPr defaultRowHeight="13.5"/>
  <cols>
    <col min="1" max="1" width="0.625" style="57" customWidth="1"/>
    <col min="2" max="2" width="0.5" style="57" customWidth="1"/>
    <col min="3" max="5" width="3" style="57" customWidth="1"/>
    <col min="6" max="6" width="0.625" style="57" customWidth="1"/>
    <col min="7" max="7" width="3.5" style="57" customWidth="1"/>
    <col min="8" max="8" width="0.5" style="57" customWidth="1"/>
    <col min="9" max="9" width="3.375" style="57" customWidth="1"/>
    <col min="10" max="10" width="9" style="57" bestFit="1"/>
    <col min="11" max="16384" width="9" style="57"/>
  </cols>
  <sheetData>
    <row r="1" spans="1:9" ht="2.25" customHeight="1">
      <c r="A1" s="118" t="s">
        <v>239</v>
      </c>
    </row>
    <row r="2" spans="1:9" ht="3" customHeight="1">
      <c r="B2" s="60"/>
      <c r="C2" s="61"/>
      <c r="D2" s="61"/>
      <c r="E2" s="61"/>
      <c r="F2" s="61"/>
      <c r="G2" s="61"/>
      <c r="H2" s="62"/>
    </row>
    <row r="3" spans="1:9" ht="18" customHeight="1">
      <c r="B3" s="415"/>
      <c r="C3" s="191" t="s">
        <v>240</v>
      </c>
      <c r="D3" s="191" t="s">
        <v>50</v>
      </c>
      <c r="E3" s="191" t="s">
        <v>50</v>
      </c>
      <c r="F3" s="672" t="s">
        <v>241</v>
      </c>
      <c r="G3" s="672"/>
      <c r="H3" s="416"/>
    </row>
    <row r="4" spans="1:9" ht="2.25" customHeight="1">
      <c r="B4" s="64"/>
      <c r="C4" s="63"/>
      <c r="D4" s="63"/>
      <c r="E4" s="63"/>
      <c r="F4" s="63"/>
      <c r="G4" s="63"/>
      <c r="H4" s="59"/>
    </row>
    <row r="5" spans="1:9" ht="336" customHeight="1">
      <c r="B5" s="64"/>
      <c r="C5" s="592" t="s">
        <v>55</v>
      </c>
      <c r="D5" s="592"/>
      <c r="E5" s="592"/>
      <c r="F5" s="592"/>
      <c r="G5" s="592"/>
      <c r="H5" s="359"/>
      <c r="I5" s="360"/>
    </row>
    <row r="6" spans="1:9" ht="12" customHeight="1">
      <c r="B6" s="345"/>
      <c r="C6" s="361"/>
      <c r="D6" s="361"/>
      <c r="E6" s="361"/>
      <c r="F6" s="361"/>
      <c r="G6" s="593"/>
      <c r="H6" s="176"/>
      <c r="I6" s="362"/>
    </row>
    <row r="7" spans="1:9" ht="12.75" customHeight="1">
      <c r="B7" s="345"/>
      <c r="C7" s="573" t="s">
        <v>105</v>
      </c>
      <c r="D7" s="573"/>
      <c r="E7" s="573"/>
      <c r="F7" s="361"/>
      <c r="G7" s="593"/>
      <c r="H7" s="176"/>
      <c r="I7" s="362"/>
    </row>
    <row r="8" spans="1:9" ht="3" customHeight="1">
      <c r="B8" s="345"/>
      <c r="C8" s="363"/>
      <c r="D8" s="363"/>
      <c r="E8" s="363"/>
      <c r="F8" s="361"/>
      <c r="G8" s="593"/>
      <c r="H8" s="176"/>
      <c r="I8" s="362"/>
    </row>
    <row r="9" spans="1:9" ht="12.75" customHeight="1">
      <c r="B9" s="345"/>
      <c r="C9" s="573" t="s">
        <v>106</v>
      </c>
      <c r="D9" s="573"/>
      <c r="E9" s="573"/>
      <c r="F9" s="361"/>
      <c r="G9" s="593"/>
      <c r="H9" s="176"/>
      <c r="I9" s="362"/>
    </row>
    <row r="10" spans="1:9" ht="3" customHeight="1">
      <c r="B10" s="345"/>
      <c r="C10" s="192"/>
      <c r="D10" s="192"/>
      <c r="E10" s="192"/>
      <c r="F10" s="361"/>
      <c r="G10" s="593"/>
      <c r="H10" s="176"/>
      <c r="I10" s="362"/>
    </row>
    <row r="11" spans="1:9" ht="12.75" customHeight="1">
      <c r="B11" s="345"/>
      <c r="C11" s="573" t="s">
        <v>107</v>
      </c>
      <c r="D11" s="573"/>
      <c r="E11" s="573"/>
      <c r="F11" s="361"/>
      <c r="G11" s="593"/>
      <c r="H11" s="176"/>
      <c r="I11" s="362"/>
    </row>
    <row r="12" spans="1:9" ht="3" customHeight="1">
      <c r="B12" s="345"/>
      <c r="C12" s="192"/>
      <c r="D12" s="192"/>
      <c r="E12" s="192"/>
      <c r="F12" s="361"/>
      <c r="G12" s="593"/>
      <c r="H12" s="176"/>
      <c r="I12" s="362"/>
    </row>
    <row r="13" spans="1:9" ht="12.75" customHeight="1">
      <c r="B13" s="345"/>
      <c r="C13" s="573" t="s">
        <v>20</v>
      </c>
      <c r="D13" s="573"/>
      <c r="E13" s="573"/>
      <c r="F13" s="361"/>
      <c r="G13" s="593"/>
      <c r="H13" s="176"/>
      <c r="I13" s="362"/>
    </row>
    <row r="14" spans="1:9" ht="3" customHeight="1">
      <c r="B14" s="345"/>
      <c r="C14" s="192"/>
      <c r="D14" s="192"/>
      <c r="E14" s="192"/>
      <c r="F14" s="361"/>
      <c r="G14" s="593"/>
      <c r="H14" s="176"/>
      <c r="I14" s="362"/>
    </row>
    <row r="15" spans="1:9" ht="18" customHeight="1">
      <c r="B15" s="64"/>
      <c r="C15" s="673"/>
      <c r="D15" s="673"/>
      <c r="E15" s="673"/>
      <c r="F15" s="365"/>
      <c r="G15" s="593"/>
      <c r="H15" s="176"/>
      <c r="I15" s="362"/>
    </row>
    <row r="16" spans="1:9" ht="3" customHeight="1">
      <c r="B16" s="64"/>
      <c r="C16" s="76"/>
      <c r="D16" s="76"/>
      <c r="E16" s="76"/>
      <c r="F16" s="76"/>
      <c r="G16" s="76"/>
      <c r="H16" s="59"/>
    </row>
    <row r="17" spans="2:9" ht="16.5" customHeight="1">
      <c r="B17" s="64"/>
      <c r="C17" s="366" t="s">
        <v>45</v>
      </c>
      <c r="D17" s="417"/>
      <c r="E17" s="417"/>
      <c r="F17" s="367"/>
      <c r="G17" s="368"/>
      <c r="H17" s="176"/>
      <c r="I17" s="362"/>
    </row>
    <row r="18" spans="2:9" ht="14.25" customHeight="1">
      <c r="B18" s="64"/>
      <c r="C18" s="580" t="s">
        <v>59</v>
      </c>
      <c r="D18" s="581"/>
      <c r="E18" s="581"/>
      <c r="F18" s="581"/>
      <c r="G18" s="582"/>
      <c r="H18" s="176"/>
      <c r="I18" s="362"/>
    </row>
    <row r="19" spans="2:9" ht="14.25" customHeight="1">
      <c r="B19" s="64"/>
      <c r="C19" s="583" t="s">
        <v>83</v>
      </c>
      <c r="D19" s="584"/>
      <c r="E19" s="584"/>
      <c r="F19" s="584"/>
      <c r="G19" s="585"/>
      <c r="H19" s="176"/>
      <c r="I19" s="362"/>
    </row>
    <row r="20" spans="2:9" ht="14.25" customHeight="1">
      <c r="B20" s="64"/>
      <c r="C20" s="580" t="s">
        <v>86</v>
      </c>
      <c r="D20" s="581"/>
      <c r="E20" s="581"/>
      <c r="F20" s="581"/>
      <c r="G20" s="582"/>
      <c r="H20" s="176"/>
      <c r="I20" s="362"/>
    </row>
    <row r="21" spans="2:9" ht="14.25" customHeight="1">
      <c r="B21" s="64"/>
      <c r="C21" s="369" t="s">
        <v>61</v>
      </c>
      <c r="D21" s="418"/>
      <c r="E21" s="418"/>
      <c r="F21" s="370"/>
      <c r="G21" s="371"/>
      <c r="H21" s="176"/>
      <c r="I21" s="362"/>
    </row>
    <row r="22" spans="2:9" ht="14.25" customHeight="1">
      <c r="B22" s="64"/>
      <c r="C22" s="580" t="s">
        <v>84</v>
      </c>
      <c r="D22" s="581"/>
      <c r="E22" s="581"/>
      <c r="F22" s="581"/>
      <c r="G22" s="582"/>
      <c r="H22" s="176"/>
      <c r="I22" s="362"/>
    </row>
    <row r="23" spans="2:9" ht="17.25" customHeight="1">
      <c r="B23" s="64"/>
      <c r="C23" s="586" t="s">
        <v>102</v>
      </c>
      <c r="D23" s="587"/>
      <c r="E23" s="587"/>
      <c r="F23" s="587"/>
      <c r="G23" s="588"/>
      <c r="H23" s="146"/>
      <c r="I23" s="136"/>
    </row>
    <row r="24" spans="2:9" ht="21" customHeight="1">
      <c r="B24" s="64"/>
      <c r="C24" s="669" t="s">
        <v>189</v>
      </c>
      <c r="D24" s="670"/>
      <c r="E24" s="670"/>
      <c r="F24" s="670"/>
      <c r="G24" s="671"/>
      <c r="H24" s="59"/>
    </row>
    <row r="25" spans="2:9" ht="2.25" customHeight="1">
      <c r="B25" s="77"/>
      <c r="C25" s="78"/>
      <c r="D25" s="78"/>
      <c r="E25" s="78"/>
      <c r="F25" s="78"/>
      <c r="G25" s="78"/>
      <c r="H25" s="79"/>
    </row>
    <row r="26" spans="2:9" ht="2.25" customHeight="1"/>
  </sheetData>
  <mergeCells count="14">
    <mergeCell ref="F3:G3"/>
    <mergeCell ref="C5:G5"/>
    <mergeCell ref="G6:G15"/>
    <mergeCell ref="C7:E7"/>
    <mergeCell ref="C9:E9"/>
    <mergeCell ref="C11:E11"/>
    <mergeCell ref="C13:E13"/>
    <mergeCell ref="C15:E15"/>
    <mergeCell ref="C24:G24"/>
    <mergeCell ref="C18:G18"/>
    <mergeCell ref="C19:G19"/>
    <mergeCell ref="C20:G20"/>
    <mergeCell ref="C22:G22"/>
    <mergeCell ref="C23:G23"/>
  </mergeCells>
  <phoneticPr fontId="62"/>
  <pageMargins left="0.35433070866141736" right="0.19685039370078741" top="0.43307086614173229" bottom="0.43307086614173229" header="0" footer="0"/>
  <pageSetup paperSize="9" firstPageNumber="0" orientation="landscape" r:id="rId1"/>
  <headerFooter alignWithMargins="0">
    <oddHeader>&amp;L                  +                            +                            +                            +                            +                            +                            +</oddHeader>
    <oddFooter>&amp;L                  +                            +                            +                            +                            +                            +                            +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128"/>
  <dimension ref="A1:Z10"/>
  <sheetViews>
    <sheetView zoomScaleNormal="100" workbookViewId="0"/>
  </sheetViews>
  <sheetFormatPr defaultRowHeight="10.5"/>
  <cols>
    <col min="1" max="1" width="1.125" style="289" customWidth="1"/>
    <col min="2" max="3" width="2.875" style="289" customWidth="1"/>
    <col min="4" max="4" width="3" style="289" customWidth="1"/>
    <col min="5" max="5" width="0.75" style="289" customWidth="1"/>
    <col min="6" max="6" width="10" style="289" customWidth="1"/>
    <col min="7" max="7" width="0.875" style="289" customWidth="1"/>
    <col min="8" max="8" width="3.25" style="289" customWidth="1"/>
    <col min="9" max="9" width="0.75" style="289" customWidth="1"/>
    <col min="10" max="10" width="4.75" style="289" customWidth="1"/>
    <col min="11" max="11" width="0.75" style="289" customWidth="1"/>
    <col min="12" max="12" width="10" style="289" customWidth="1"/>
    <col min="13" max="13" width="3.375" style="289" customWidth="1"/>
    <col min="14" max="14" width="1.125" style="289" customWidth="1"/>
    <col min="15" max="16" width="2.875" style="289" customWidth="1"/>
    <col min="17" max="17" width="3" style="289" customWidth="1"/>
    <col min="18" max="18" width="0.75" style="289" customWidth="1"/>
    <col min="19" max="19" width="10" style="289" customWidth="1"/>
    <col min="20" max="20" width="0.875" style="289" customWidth="1"/>
    <col min="21" max="21" width="3.25" style="289" customWidth="1"/>
    <col min="22" max="22" width="0.75" style="289" customWidth="1"/>
    <col min="23" max="23" width="4.75" style="289" customWidth="1"/>
    <col min="24" max="24" width="0.75" style="289" customWidth="1"/>
    <col min="25" max="25" width="10" style="289" customWidth="1"/>
    <col min="26" max="26" width="3.375" style="289" customWidth="1"/>
    <col min="27" max="27" width="9" style="289" bestFit="1"/>
    <col min="28" max="16384" width="9" style="289"/>
  </cols>
  <sheetData>
    <row r="1" spans="1:26" s="290" customFormat="1" ht="5.25" customHeight="1">
      <c r="A1" s="292" t="s">
        <v>187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4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s="291" customFormat="1" ht="3" hidden="1" customHeight="1">
      <c r="A2" s="295"/>
      <c r="B2" s="679"/>
      <c r="C2" s="679"/>
      <c r="D2" s="679"/>
      <c r="E2" s="679"/>
      <c r="F2" s="679"/>
      <c r="G2" s="296"/>
      <c r="H2" s="297"/>
      <c r="I2" s="298"/>
      <c r="J2" s="297"/>
      <c r="K2" s="298"/>
      <c r="L2" s="299"/>
      <c r="M2" s="300"/>
      <c r="N2" s="301"/>
      <c r="O2" s="679"/>
      <c r="P2" s="679"/>
      <c r="Q2" s="679"/>
      <c r="R2" s="679"/>
      <c r="S2" s="679"/>
      <c r="T2" s="296"/>
      <c r="U2" s="297"/>
      <c r="V2" s="298"/>
      <c r="W2" s="297"/>
      <c r="X2" s="298"/>
      <c r="Y2" s="299"/>
      <c r="Z2" s="300"/>
    </row>
    <row r="3" spans="1:26" ht="12" customHeight="1">
      <c r="A3" s="293"/>
      <c r="B3" s="302" t="s">
        <v>116</v>
      </c>
      <c r="C3" s="302" t="s">
        <v>173</v>
      </c>
      <c r="D3" s="302" t="s">
        <v>49</v>
      </c>
      <c r="E3" s="302"/>
      <c r="F3" s="302" t="s">
        <v>178</v>
      </c>
      <c r="G3" s="303"/>
      <c r="H3" s="680" t="s">
        <v>41</v>
      </c>
      <c r="I3" s="680"/>
      <c r="J3" s="680"/>
      <c r="K3" s="680"/>
      <c r="L3" s="680"/>
      <c r="M3" s="304"/>
      <c r="N3" s="305"/>
      <c r="O3" s="302" t="s">
        <v>116</v>
      </c>
      <c r="P3" s="302" t="s">
        <v>173</v>
      </c>
      <c r="Q3" s="302" t="s">
        <v>49</v>
      </c>
      <c r="R3" s="302"/>
      <c r="S3" s="302" t="s">
        <v>178</v>
      </c>
      <c r="T3" s="303"/>
      <c r="U3" s="680" t="s">
        <v>41</v>
      </c>
      <c r="V3" s="680"/>
      <c r="W3" s="680"/>
      <c r="X3" s="680"/>
      <c r="Y3" s="680"/>
      <c r="Z3" s="304"/>
    </row>
    <row r="4" spans="1:26" s="290" customFormat="1" ht="12.75" customHeight="1">
      <c r="A4" s="306"/>
      <c r="B4" s="681" t="s">
        <v>176</v>
      </c>
      <c r="C4" s="681"/>
      <c r="D4" s="681"/>
      <c r="E4" s="308"/>
      <c r="F4" s="307" t="s">
        <v>179</v>
      </c>
      <c r="G4" s="309"/>
      <c r="H4" s="307" t="s">
        <v>181</v>
      </c>
      <c r="I4" s="310"/>
      <c r="J4" s="681" t="s">
        <v>184</v>
      </c>
      <c r="K4" s="681"/>
      <c r="L4" s="681"/>
      <c r="M4" s="311"/>
      <c r="N4" s="306"/>
      <c r="O4" s="681" t="s">
        <v>176</v>
      </c>
      <c r="P4" s="681"/>
      <c r="Q4" s="681"/>
      <c r="R4" s="308"/>
      <c r="S4" s="307" t="s">
        <v>179</v>
      </c>
      <c r="T4" s="309"/>
      <c r="U4" s="307" t="s">
        <v>181</v>
      </c>
      <c r="V4" s="310"/>
      <c r="W4" s="681" t="s">
        <v>184</v>
      </c>
      <c r="X4" s="681"/>
      <c r="Y4" s="681"/>
      <c r="Z4" s="311"/>
    </row>
    <row r="5" spans="1:26" s="290" customFormat="1" ht="12.75" customHeight="1">
      <c r="A5" s="293"/>
      <c r="B5" s="676" t="s">
        <v>177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304"/>
      <c r="N5" s="305"/>
      <c r="O5" s="676" t="s">
        <v>177</v>
      </c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304"/>
    </row>
    <row r="6" spans="1:26" s="290" customFormat="1" ht="2.25" hidden="1" customHeight="1">
      <c r="A6" s="293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</row>
    <row r="7" spans="1:26" ht="12.75" customHeight="1">
      <c r="A7" s="306"/>
      <c r="B7" s="677" t="s">
        <v>57</v>
      </c>
      <c r="C7" s="677"/>
      <c r="D7" s="677"/>
      <c r="E7" s="308"/>
      <c r="F7" s="302" t="s">
        <v>180</v>
      </c>
      <c r="G7" s="308"/>
      <c r="H7" s="678" t="s">
        <v>182</v>
      </c>
      <c r="I7" s="678"/>
      <c r="J7" s="678"/>
      <c r="K7" s="310"/>
      <c r="L7" s="302" t="s">
        <v>185</v>
      </c>
      <c r="M7" s="308"/>
      <c r="N7" s="306"/>
      <c r="O7" s="677" t="s">
        <v>57</v>
      </c>
      <c r="P7" s="677"/>
      <c r="Q7" s="677"/>
      <c r="R7" s="308"/>
      <c r="S7" s="302" t="s">
        <v>180</v>
      </c>
      <c r="T7" s="308"/>
      <c r="U7" s="678" t="s">
        <v>182</v>
      </c>
      <c r="V7" s="678"/>
      <c r="W7" s="678"/>
      <c r="X7" s="310"/>
      <c r="Y7" s="302" t="s">
        <v>185</v>
      </c>
      <c r="Z7" s="308"/>
    </row>
    <row r="8" spans="1:26" s="290" customFormat="1" ht="2.25" hidden="1" customHeight="1">
      <c r="A8" s="306"/>
      <c r="B8" s="308"/>
      <c r="C8" s="308"/>
      <c r="D8" s="308"/>
      <c r="E8" s="308"/>
      <c r="F8" s="307"/>
      <c r="G8" s="310"/>
      <c r="H8" s="310"/>
      <c r="I8" s="312"/>
      <c r="J8" s="310"/>
      <c r="K8" s="312"/>
      <c r="L8" s="312"/>
      <c r="M8" s="313"/>
      <c r="N8" s="306"/>
      <c r="O8" s="308"/>
      <c r="P8" s="308"/>
      <c r="Q8" s="308"/>
      <c r="R8" s="308"/>
      <c r="S8" s="307"/>
      <c r="T8" s="310"/>
      <c r="U8" s="310"/>
      <c r="V8" s="312"/>
      <c r="W8" s="310"/>
      <c r="X8" s="312"/>
      <c r="Y8" s="312"/>
      <c r="Z8" s="313"/>
    </row>
    <row r="9" spans="1:26" ht="17.25" customHeight="1">
      <c r="A9" s="293"/>
      <c r="B9" s="674" t="s">
        <v>28</v>
      </c>
      <c r="C9" s="674"/>
      <c r="D9" s="674"/>
      <c r="E9" s="674"/>
      <c r="F9" s="674"/>
      <c r="G9" s="314"/>
      <c r="H9" s="674" t="s">
        <v>183</v>
      </c>
      <c r="I9" s="674"/>
      <c r="J9" s="674"/>
      <c r="K9" s="674"/>
      <c r="L9" s="674"/>
      <c r="M9" s="315"/>
      <c r="N9" s="306"/>
      <c r="O9" s="674" t="s">
        <v>28</v>
      </c>
      <c r="P9" s="674"/>
      <c r="Q9" s="674"/>
      <c r="R9" s="674"/>
      <c r="S9" s="674"/>
      <c r="T9" s="314"/>
      <c r="U9" s="674" t="s">
        <v>183</v>
      </c>
      <c r="V9" s="674"/>
      <c r="W9" s="674"/>
      <c r="X9" s="674"/>
      <c r="Y9" s="674"/>
      <c r="Z9" s="315"/>
    </row>
    <row r="10" spans="1:26" ht="60.75" customHeight="1">
      <c r="A10" s="293"/>
      <c r="B10" s="675"/>
      <c r="C10" s="675"/>
      <c r="D10" s="675"/>
      <c r="E10" s="675"/>
      <c r="F10" s="675"/>
      <c r="G10" s="314"/>
      <c r="H10" s="674"/>
      <c r="I10" s="674"/>
      <c r="J10" s="674"/>
      <c r="K10" s="674"/>
      <c r="L10" s="674"/>
      <c r="M10" s="315"/>
      <c r="N10" s="306"/>
      <c r="O10" s="675"/>
      <c r="P10" s="675"/>
      <c r="Q10" s="675"/>
      <c r="R10" s="675"/>
      <c r="S10" s="675"/>
      <c r="T10" s="314"/>
      <c r="U10" s="674"/>
      <c r="V10" s="674"/>
      <c r="W10" s="674"/>
      <c r="X10" s="674"/>
      <c r="Y10" s="674"/>
      <c r="Z10" s="315"/>
    </row>
  </sheetData>
  <mergeCells count="22">
    <mergeCell ref="B2:F2"/>
    <mergeCell ref="O2:S2"/>
    <mergeCell ref="H3:L3"/>
    <mergeCell ref="U3:Y3"/>
    <mergeCell ref="B4:D4"/>
    <mergeCell ref="J4:L4"/>
    <mergeCell ref="O4:Q4"/>
    <mergeCell ref="W4:Y4"/>
    <mergeCell ref="B5:L5"/>
    <mergeCell ref="O5:Y5"/>
    <mergeCell ref="B7:D7"/>
    <mergeCell ref="H7:J7"/>
    <mergeCell ref="O7:Q7"/>
    <mergeCell ref="U7:W7"/>
    <mergeCell ref="B9:F9"/>
    <mergeCell ref="H9:L9"/>
    <mergeCell ref="O9:S9"/>
    <mergeCell ref="U9:Y9"/>
    <mergeCell ref="B10:F10"/>
    <mergeCell ref="H10:L10"/>
    <mergeCell ref="O10:S10"/>
    <mergeCell ref="U10:Y10"/>
  </mergeCells>
  <phoneticPr fontId="62"/>
  <pageMargins left="0.78740157480314965" right="0.19685039370078741" top="0.9055118110236221" bottom="0.70866141732283472" header="0" footer="0"/>
  <pageSetup paperSize="9" firstPageNumber="0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126"/>
  <dimension ref="A1:Z10"/>
  <sheetViews>
    <sheetView zoomScaleNormal="100" workbookViewId="0"/>
  </sheetViews>
  <sheetFormatPr defaultRowHeight="10.5"/>
  <cols>
    <col min="1" max="1" width="1.125" style="289" customWidth="1"/>
    <col min="2" max="3" width="2.875" style="289" customWidth="1"/>
    <col min="4" max="4" width="3" style="289" customWidth="1"/>
    <col min="5" max="5" width="0.75" style="289" customWidth="1"/>
    <col min="6" max="6" width="10" style="289" customWidth="1"/>
    <col min="7" max="7" width="0.875" style="289" customWidth="1"/>
    <col min="8" max="8" width="3.25" style="289" customWidth="1"/>
    <col min="9" max="9" width="0.75" style="289" customWidth="1"/>
    <col min="10" max="10" width="4.75" style="289" customWidth="1"/>
    <col min="11" max="11" width="0.75" style="289" customWidth="1"/>
    <col min="12" max="12" width="10" style="289" customWidth="1"/>
    <col min="13" max="13" width="3.375" style="289" customWidth="1"/>
    <col min="14" max="14" width="1.125" style="289" customWidth="1"/>
    <col min="15" max="16" width="2.875" style="289" customWidth="1"/>
    <col min="17" max="17" width="3" style="289" customWidth="1"/>
    <col min="18" max="18" width="0.75" style="289" customWidth="1"/>
    <col min="19" max="19" width="10" style="289" customWidth="1"/>
    <col min="20" max="20" width="0.875" style="289" customWidth="1"/>
    <col min="21" max="21" width="3.25" style="289" customWidth="1"/>
    <col min="22" max="22" width="0.75" style="289" customWidth="1"/>
    <col min="23" max="23" width="4.75" style="289" customWidth="1"/>
    <col min="24" max="24" width="0.75" style="289" customWidth="1"/>
    <col min="25" max="25" width="10" style="289" customWidth="1"/>
    <col min="26" max="26" width="3.375" style="289" customWidth="1"/>
    <col min="27" max="27" width="9" style="289" bestFit="1"/>
    <col min="28" max="16384" width="9" style="289"/>
  </cols>
  <sheetData>
    <row r="1" spans="1:26" s="290" customFormat="1" ht="5.25" customHeight="1">
      <c r="A1" s="292" t="s">
        <v>175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4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26" s="291" customFormat="1" ht="3" hidden="1" customHeight="1">
      <c r="A2" s="295"/>
      <c r="B2" s="679"/>
      <c r="C2" s="679"/>
      <c r="D2" s="679"/>
      <c r="E2" s="679"/>
      <c r="F2" s="679"/>
      <c r="G2" s="296"/>
      <c r="H2" s="297"/>
      <c r="I2" s="298"/>
      <c r="J2" s="297"/>
      <c r="K2" s="298"/>
      <c r="L2" s="299"/>
      <c r="M2" s="300"/>
      <c r="N2" s="301"/>
      <c r="O2" s="679"/>
      <c r="P2" s="679"/>
      <c r="Q2" s="679"/>
      <c r="R2" s="679"/>
      <c r="S2" s="679"/>
      <c r="T2" s="296"/>
      <c r="U2" s="297"/>
      <c r="V2" s="298"/>
      <c r="W2" s="297"/>
      <c r="X2" s="298"/>
      <c r="Y2" s="299"/>
      <c r="Z2" s="300"/>
    </row>
    <row r="3" spans="1:26" ht="12" customHeight="1">
      <c r="A3" s="293"/>
      <c r="B3" s="302" t="s">
        <v>116</v>
      </c>
      <c r="C3" s="302" t="s">
        <v>173</v>
      </c>
      <c r="D3" s="302" t="s">
        <v>49</v>
      </c>
      <c r="E3" s="302"/>
      <c r="F3" s="302" t="s">
        <v>178</v>
      </c>
      <c r="G3" s="303"/>
      <c r="H3" s="680"/>
      <c r="I3" s="680"/>
      <c r="J3" s="680"/>
      <c r="K3" s="680"/>
      <c r="L3" s="680"/>
      <c r="M3" s="304"/>
      <c r="N3" s="305"/>
      <c r="O3" s="302" t="s">
        <v>116</v>
      </c>
      <c r="P3" s="302" t="s">
        <v>173</v>
      </c>
      <c r="Q3" s="302" t="s">
        <v>49</v>
      </c>
      <c r="R3" s="302"/>
      <c r="S3" s="302" t="s">
        <v>178</v>
      </c>
      <c r="T3" s="303"/>
      <c r="U3" s="680"/>
      <c r="V3" s="680"/>
      <c r="W3" s="680"/>
      <c r="X3" s="680"/>
      <c r="Y3" s="680"/>
      <c r="Z3" s="304"/>
    </row>
    <row r="4" spans="1:26" s="290" customFormat="1" ht="12.75" customHeight="1">
      <c r="A4" s="306"/>
      <c r="B4" s="681" t="s">
        <v>176</v>
      </c>
      <c r="C4" s="681"/>
      <c r="D4" s="681"/>
      <c r="E4" s="308"/>
      <c r="F4" s="307" t="s">
        <v>179</v>
      </c>
      <c r="G4" s="309"/>
      <c r="H4" s="307" t="s">
        <v>181</v>
      </c>
      <c r="I4" s="310"/>
      <c r="J4" s="681" t="s">
        <v>184</v>
      </c>
      <c r="K4" s="681"/>
      <c r="L4" s="681"/>
      <c r="M4" s="311"/>
      <c r="N4" s="306"/>
      <c r="O4" s="681" t="s">
        <v>176</v>
      </c>
      <c r="P4" s="681"/>
      <c r="Q4" s="681"/>
      <c r="R4" s="308"/>
      <c r="S4" s="307" t="s">
        <v>179</v>
      </c>
      <c r="T4" s="309"/>
      <c r="U4" s="307" t="s">
        <v>181</v>
      </c>
      <c r="V4" s="310"/>
      <c r="W4" s="681" t="s">
        <v>184</v>
      </c>
      <c r="X4" s="681"/>
      <c r="Y4" s="681"/>
      <c r="Z4" s="311"/>
    </row>
    <row r="5" spans="1:26" s="290" customFormat="1" ht="12.75" customHeight="1">
      <c r="A5" s="293"/>
      <c r="B5" s="676" t="s">
        <v>177</v>
      </c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304"/>
      <c r="N5" s="305"/>
      <c r="O5" s="676" t="s">
        <v>177</v>
      </c>
      <c r="P5" s="676"/>
      <c r="Q5" s="676"/>
      <c r="R5" s="676"/>
      <c r="S5" s="676"/>
      <c r="T5" s="676"/>
      <c r="U5" s="676"/>
      <c r="V5" s="676"/>
      <c r="W5" s="676"/>
      <c r="X5" s="676"/>
      <c r="Y5" s="676"/>
      <c r="Z5" s="304"/>
    </row>
    <row r="6" spans="1:26" s="290" customFormat="1" ht="2.25" hidden="1" customHeight="1">
      <c r="A6" s="293"/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</row>
    <row r="7" spans="1:26" ht="12.75" customHeight="1">
      <c r="A7" s="306"/>
      <c r="B7" s="677" t="s">
        <v>57</v>
      </c>
      <c r="C7" s="677"/>
      <c r="D7" s="677"/>
      <c r="E7" s="308"/>
      <c r="F7" s="302" t="s">
        <v>180</v>
      </c>
      <c r="G7" s="308"/>
      <c r="H7" s="678" t="s">
        <v>182</v>
      </c>
      <c r="I7" s="678"/>
      <c r="J7" s="678"/>
      <c r="K7" s="310"/>
      <c r="L7" s="302" t="s">
        <v>185</v>
      </c>
      <c r="M7" s="308"/>
      <c r="N7" s="306"/>
      <c r="O7" s="677" t="s">
        <v>57</v>
      </c>
      <c r="P7" s="677"/>
      <c r="Q7" s="677"/>
      <c r="R7" s="308"/>
      <c r="S7" s="302" t="s">
        <v>180</v>
      </c>
      <c r="T7" s="308"/>
      <c r="U7" s="678" t="s">
        <v>182</v>
      </c>
      <c r="V7" s="678"/>
      <c r="W7" s="678"/>
      <c r="X7" s="310"/>
      <c r="Y7" s="302" t="s">
        <v>185</v>
      </c>
      <c r="Z7" s="308"/>
    </row>
    <row r="8" spans="1:26" s="290" customFormat="1" ht="2.25" hidden="1" customHeight="1">
      <c r="A8" s="306"/>
      <c r="B8" s="308"/>
      <c r="C8" s="308"/>
      <c r="D8" s="308"/>
      <c r="E8" s="308"/>
      <c r="F8" s="307"/>
      <c r="G8" s="310"/>
      <c r="H8" s="310"/>
      <c r="I8" s="312"/>
      <c r="J8" s="310"/>
      <c r="K8" s="312"/>
      <c r="L8" s="312"/>
      <c r="M8" s="313"/>
      <c r="N8" s="306"/>
      <c r="O8" s="308"/>
      <c r="P8" s="308"/>
      <c r="Q8" s="308"/>
      <c r="R8" s="308"/>
      <c r="S8" s="307"/>
      <c r="T8" s="310"/>
      <c r="U8" s="310"/>
      <c r="V8" s="312"/>
      <c r="W8" s="310"/>
      <c r="X8" s="312"/>
      <c r="Y8" s="312"/>
      <c r="Z8" s="313"/>
    </row>
    <row r="9" spans="1:26" ht="17.25" customHeight="1">
      <c r="A9" s="293"/>
      <c r="B9" s="674" t="s">
        <v>28</v>
      </c>
      <c r="C9" s="674"/>
      <c r="D9" s="674"/>
      <c r="E9" s="674"/>
      <c r="F9" s="674"/>
      <c r="G9" s="314"/>
      <c r="H9" s="674" t="s">
        <v>183</v>
      </c>
      <c r="I9" s="674"/>
      <c r="J9" s="674"/>
      <c r="K9" s="674"/>
      <c r="L9" s="674"/>
      <c r="M9" s="315"/>
      <c r="N9" s="306"/>
      <c r="O9" s="674" t="s">
        <v>28</v>
      </c>
      <c r="P9" s="674"/>
      <c r="Q9" s="674"/>
      <c r="R9" s="674"/>
      <c r="S9" s="674"/>
      <c r="T9" s="314"/>
      <c r="U9" s="674" t="s">
        <v>183</v>
      </c>
      <c r="V9" s="674"/>
      <c r="W9" s="674"/>
      <c r="X9" s="674"/>
      <c r="Y9" s="674"/>
      <c r="Z9" s="315"/>
    </row>
    <row r="10" spans="1:26" ht="60.75" customHeight="1">
      <c r="A10" s="293"/>
      <c r="B10" s="675"/>
      <c r="C10" s="675"/>
      <c r="D10" s="675"/>
      <c r="E10" s="675"/>
      <c r="F10" s="675"/>
      <c r="G10" s="314"/>
      <c r="H10" s="674"/>
      <c r="I10" s="674"/>
      <c r="J10" s="674"/>
      <c r="K10" s="674"/>
      <c r="L10" s="674"/>
      <c r="M10" s="315"/>
      <c r="N10" s="306"/>
      <c r="O10" s="675"/>
      <c r="P10" s="675"/>
      <c r="Q10" s="675"/>
      <c r="R10" s="675"/>
      <c r="S10" s="675"/>
      <c r="T10" s="314"/>
      <c r="U10" s="674"/>
      <c r="V10" s="674"/>
      <c r="W10" s="674"/>
      <c r="X10" s="674"/>
      <c r="Y10" s="674"/>
      <c r="Z10" s="315"/>
    </row>
  </sheetData>
  <mergeCells count="22">
    <mergeCell ref="B2:F2"/>
    <mergeCell ref="O2:S2"/>
    <mergeCell ref="H3:L3"/>
    <mergeCell ref="U3:Y3"/>
    <mergeCell ref="B4:D4"/>
    <mergeCell ref="J4:L4"/>
    <mergeCell ref="O4:Q4"/>
    <mergeCell ref="W4:Y4"/>
    <mergeCell ref="B5:L5"/>
    <mergeCell ref="O5:Y5"/>
    <mergeCell ref="B7:D7"/>
    <mergeCell ref="H7:J7"/>
    <mergeCell ref="O7:Q7"/>
    <mergeCell ref="U7:W7"/>
    <mergeCell ref="B9:F9"/>
    <mergeCell ref="H9:L9"/>
    <mergeCell ref="O9:S9"/>
    <mergeCell ref="U9:Y9"/>
    <mergeCell ref="B10:F10"/>
    <mergeCell ref="H10:L10"/>
    <mergeCell ref="O10:S10"/>
    <mergeCell ref="U10:Y10"/>
  </mergeCells>
  <phoneticPr fontId="62"/>
  <pageMargins left="0.78740157480314965" right="0.19685039370078741" top="0.9055118110236221" bottom="0.70866141732283472" header="0" footer="0"/>
  <pageSetup paperSize="9" firstPageNumber="0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118"/>
  <dimension ref="A1:M24"/>
  <sheetViews>
    <sheetView zoomScale="75" zoomScaleNormal="75" workbookViewId="0"/>
  </sheetViews>
  <sheetFormatPr defaultRowHeight="13.5"/>
  <cols>
    <col min="1" max="1" width="5.75" style="57" customWidth="1"/>
    <col min="2" max="2" width="1.25" style="57" customWidth="1"/>
    <col min="3" max="4" width="1.75" style="57" customWidth="1"/>
    <col min="5" max="5" width="3.125" style="57" customWidth="1"/>
    <col min="6" max="6" width="11.375" style="57" customWidth="1"/>
    <col min="7" max="7" width="0.25" style="57" customWidth="1"/>
    <col min="8" max="8" width="0.625" style="57" customWidth="1"/>
    <col min="9" max="9" width="5.125" style="57" customWidth="1"/>
    <col min="10" max="10" width="10.625" style="57" customWidth="1"/>
    <col min="11" max="11" width="2.625" style="57" customWidth="1"/>
    <col min="12" max="12" width="5.625" style="57" customWidth="1"/>
    <col min="13" max="13" width="0.375" style="57" customWidth="1"/>
    <col min="14" max="14" width="9" style="57" bestFit="1"/>
    <col min="15" max="16384" width="9" style="57"/>
  </cols>
  <sheetData>
    <row r="1" spans="1:13" ht="69" customHeight="1">
      <c r="A1" s="58">
        <v>32</v>
      </c>
      <c r="M1" s="59"/>
    </row>
    <row r="2" spans="1:13" ht="9" customHeight="1">
      <c r="B2" s="60"/>
      <c r="C2" s="61"/>
      <c r="D2" s="61"/>
      <c r="E2" s="61"/>
      <c r="F2" s="61"/>
      <c r="G2" s="61"/>
      <c r="H2" s="61"/>
      <c r="I2" s="61"/>
      <c r="J2" s="61"/>
      <c r="K2" s="62"/>
      <c r="L2" s="63"/>
      <c r="M2" s="59"/>
    </row>
    <row r="3" spans="1:13" ht="24" customHeight="1">
      <c r="B3" s="64"/>
      <c r="C3" s="63"/>
      <c r="D3" s="695" t="s">
        <v>49</v>
      </c>
      <c r="E3" s="696"/>
      <c r="F3" s="697" t="s">
        <v>66</v>
      </c>
      <c r="G3" s="697"/>
      <c r="H3" s="697"/>
      <c r="I3" s="697"/>
      <c r="J3" s="698"/>
      <c r="K3" s="65"/>
      <c r="L3" s="66"/>
      <c r="M3" s="65"/>
    </row>
    <row r="4" spans="1:13" ht="24" customHeight="1">
      <c r="B4" s="64"/>
      <c r="C4" s="63"/>
      <c r="D4" s="695" t="s">
        <v>50</v>
      </c>
      <c r="E4" s="696"/>
      <c r="F4" s="696" t="s">
        <v>42</v>
      </c>
      <c r="G4" s="696"/>
      <c r="H4" s="696"/>
      <c r="I4" s="696"/>
      <c r="J4" s="699"/>
      <c r="K4" s="65"/>
      <c r="L4" s="66"/>
      <c r="M4" s="65"/>
    </row>
    <row r="5" spans="1:13" ht="24" customHeight="1">
      <c r="B5" s="64"/>
      <c r="C5" s="63"/>
      <c r="D5" s="695" t="s">
        <v>53</v>
      </c>
      <c r="E5" s="696"/>
      <c r="F5" s="696" t="s">
        <v>67</v>
      </c>
      <c r="G5" s="696"/>
      <c r="H5" s="696"/>
      <c r="I5" s="696"/>
      <c r="J5" s="699"/>
      <c r="K5" s="65"/>
      <c r="L5" s="66"/>
      <c r="M5" s="65"/>
    </row>
    <row r="6" spans="1:13" ht="9" customHeight="1">
      <c r="B6" s="64"/>
      <c r="C6" s="63"/>
      <c r="D6" s="63"/>
      <c r="E6" s="63"/>
      <c r="F6" s="63"/>
      <c r="G6" s="63"/>
      <c r="H6" s="63"/>
      <c r="I6" s="63"/>
      <c r="J6" s="63"/>
      <c r="K6" s="59"/>
      <c r="L6" s="63"/>
      <c r="M6" s="59"/>
    </row>
    <row r="7" spans="1:13" ht="377.25" customHeight="1">
      <c r="B7" s="64"/>
      <c r="C7" s="63"/>
      <c r="D7" s="694" t="s">
        <v>55</v>
      </c>
      <c r="E7" s="694"/>
      <c r="F7" s="694"/>
      <c r="G7" s="694"/>
      <c r="H7" s="694"/>
      <c r="I7" s="694"/>
      <c r="J7" s="694"/>
      <c r="K7" s="59"/>
      <c r="L7" s="63"/>
      <c r="M7" s="59"/>
    </row>
    <row r="8" spans="1:13" ht="18.75" customHeight="1">
      <c r="B8" s="64"/>
      <c r="C8" s="67"/>
      <c r="D8" s="694"/>
      <c r="E8" s="694"/>
      <c r="F8" s="694"/>
      <c r="G8" s="694"/>
      <c r="H8" s="694"/>
      <c r="I8" s="694"/>
      <c r="J8" s="694"/>
      <c r="K8" s="59"/>
      <c r="L8" s="63"/>
      <c r="M8" s="59"/>
    </row>
    <row r="9" spans="1:13" ht="3" customHeight="1">
      <c r="B9" s="64"/>
      <c r="C9" s="68"/>
      <c r="D9" s="694"/>
      <c r="E9" s="694"/>
      <c r="F9" s="694"/>
      <c r="G9" s="694"/>
      <c r="H9" s="694"/>
      <c r="I9" s="694"/>
      <c r="J9" s="694"/>
      <c r="K9" s="59"/>
      <c r="L9" s="63"/>
      <c r="M9" s="59"/>
    </row>
    <row r="10" spans="1:13" ht="18.75" customHeight="1">
      <c r="B10" s="64"/>
      <c r="C10" s="67"/>
      <c r="D10" s="694"/>
      <c r="E10" s="694"/>
      <c r="F10" s="694"/>
      <c r="G10" s="694"/>
      <c r="H10" s="694"/>
      <c r="I10" s="694"/>
      <c r="J10" s="694"/>
      <c r="K10" s="59"/>
      <c r="L10" s="63"/>
      <c r="M10" s="59"/>
    </row>
    <row r="11" spans="1:13" ht="3" customHeight="1">
      <c r="B11" s="64"/>
      <c r="C11" s="68"/>
      <c r="D11" s="68"/>
      <c r="E11" s="69"/>
      <c r="F11" s="69"/>
      <c r="G11" s="69"/>
      <c r="H11" s="69"/>
      <c r="I11" s="69"/>
      <c r="J11" s="69"/>
      <c r="K11" s="59"/>
      <c r="L11" s="63"/>
      <c r="M11" s="59"/>
    </row>
    <row r="12" spans="1:13" ht="18.75" customHeight="1">
      <c r="B12" s="64"/>
      <c r="C12" s="67"/>
      <c r="D12" s="590" t="s">
        <v>56</v>
      </c>
      <c r="E12" s="590"/>
      <c r="F12" s="590"/>
      <c r="G12" s="70"/>
      <c r="H12" s="590" t="s">
        <v>56</v>
      </c>
      <c r="I12" s="590"/>
      <c r="J12" s="590"/>
      <c r="K12" s="59"/>
      <c r="L12" s="63"/>
      <c r="M12" s="59"/>
    </row>
    <row r="13" spans="1:13" ht="3" customHeight="1">
      <c r="B13" s="64"/>
      <c r="C13" s="68"/>
      <c r="D13" s="71"/>
      <c r="E13" s="70"/>
      <c r="F13" s="70"/>
      <c r="G13" s="70"/>
      <c r="H13" s="70"/>
      <c r="I13" s="70"/>
      <c r="J13" s="70"/>
      <c r="K13" s="59"/>
      <c r="L13" s="63"/>
      <c r="M13" s="59"/>
    </row>
    <row r="14" spans="1:13" ht="18.75" customHeight="1">
      <c r="B14" s="64"/>
      <c r="C14" s="67"/>
      <c r="D14" s="590" t="s">
        <v>56</v>
      </c>
      <c r="E14" s="590"/>
      <c r="F14" s="590"/>
      <c r="G14" s="70"/>
      <c r="H14" s="590" t="s">
        <v>56</v>
      </c>
      <c r="I14" s="590"/>
      <c r="J14" s="590"/>
      <c r="K14" s="59"/>
      <c r="L14" s="63"/>
      <c r="M14" s="59"/>
    </row>
    <row r="15" spans="1:13" ht="3" customHeight="1">
      <c r="B15" s="64"/>
      <c r="C15" s="68"/>
      <c r="D15" s="68"/>
      <c r="E15" s="69"/>
      <c r="F15" s="69"/>
      <c r="G15" s="69"/>
      <c r="H15" s="69"/>
      <c r="I15" s="69"/>
      <c r="J15" s="69"/>
      <c r="K15" s="59"/>
      <c r="L15" s="63"/>
      <c r="M15" s="59"/>
    </row>
    <row r="16" spans="1:13" ht="3" customHeight="1">
      <c r="B16" s="64"/>
      <c r="C16" s="63"/>
      <c r="D16" s="63"/>
      <c r="E16" s="72"/>
      <c r="F16" s="72"/>
      <c r="G16" s="72"/>
      <c r="H16" s="72"/>
      <c r="I16" s="72"/>
      <c r="J16" s="72"/>
      <c r="K16" s="59"/>
      <c r="L16" s="63"/>
      <c r="M16" s="59"/>
    </row>
    <row r="17" spans="2:13" ht="29.25" customHeight="1">
      <c r="B17" s="73"/>
      <c r="C17" s="74"/>
      <c r="D17" s="682" t="s">
        <v>68</v>
      </c>
      <c r="E17" s="682"/>
      <c r="F17" s="682"/>
      <c r="G17" s="682"/>
      <c r="H17" s="682"/>
      <c r="I17" s="682"/>
      <c r="J17" s="682"/>
      <c r="K17" s="75"/>
      <c r="L17" s="74"/>
      <c r="M17" s="59"/>
    </row>
    <row r="18" spans="2:13" ht="9" customHeight="1">
      <c r="B18" s="64"/>
      <c r="C18" s="63"/>
      <c r="D18" s="63"/>
      <c r="E18" s="76"/>
      <c r="F18" s="76"/>
      <c r="G18" s="76"/>
      <c r="H18" s="76"/>
      <c r="I18" s="76"/>
      <c r="J18" s="76"/>
      <c r="K18" s="59"/>
      <c r="L18" s="63"/>
      <c r="M18" s="59"/>
    </row>
    <row r="19" spans="2:13" ht="24" customHeight="1">
      <c r="B19" s="64"/>
      <c r="C19" s="63"/>
      <c r="D19" s="686" t="s">
        <v>60</v>
      </c>
      <c r="E19" s="687"/>
      <c r="F19" s="687"/>
      <c r="G19" s="688" t="s">
        <v>15</v>
      </c>
      <c r="H19" s="688"/>
      <c r="I19" s="688"/>
      <c r="J19" s="689"/>
      <c r="K19" s="59"/>
      <c r="L19" s="63"/>
      <c r="M19" s="59"/>
    </row>
    <row r="20" spans="2:13" ht="24" customHeight="1">
      <c r="B20" s="64"/>
      <c r="C20" s="63"/>
      <c r="D20" s="690" t="s">
        <v>63</v>
      </c>
      <c r="E20" s="691"/>
      <c r="F20" s="691"/>
      <c r="G20" s="692" t="s">
        <v>15</v>
      </c>
      <c r="H20" s="692"/>
      <c r="I20" s="692"/>
      <c r="J20" s="693"/>
      <c r="K20" s="59"/>
      <c r="L20" s="63"/>
      <c r="M20" s="59"/>
    </row>
    <row r="21" spans="2:13" ht="24" customHeight="1">
      <c r="B21" s="64"/>
      <c r="C21" s="63"/>
      <c r="D21" s="690" t="s">
        <v>61</v>
      </c>
      <c r="E21" s="691"/>
      <c r="F21" s="691"/>
      <c r="G21" s="692" t="s">
        <v>15</v>
      </c>
      <c r="H21" s="692"/>
      <c r="I21" s="692"/>
      <c r="J21" s="693"/>
      <c r="K21" s="59"/>
      <c r="L21" s="63"/>
      <c r="M21" s="59"/>
    </row>
    <row r="22" spans="2:13" ht="27.75" customHeight="1">
      <c r="B22" s="64"/>
      <c r="C22" s="67"/>
      <c r="D22" s="683" t="s">
        <v>38</v>
      </c>
      <c r="E22" s="684"/>
      <c r="F22" s="684"/>
      <c r="G22" s="684"/>
      <c r="H22" s="684"/>
      <c r="I22" s="684"/>
      <c r="J22" s="685"/>
      <c r="K22" s="59"/>
      <c r="L22" s="63"/>
      <c r="M22" s="59"/>
    </row>
    <row r="23" spans="2:13" ht="27" customHeight="1">
      <c r="B23" s="64"/>
      <c r="C23" s="63"/>
      <c r="D23" s="544" t="s">
        <v>64</v>
      </c>
      <c r="E23" s="545"/>
      <c r="F23" s="545"/>
      <c r="G23" s="545"/>
      <c r="H23" s="545"/>
      <c r="I23" s="545"/>
      <c r="J23" s="546"/>
      <c r="K23" s="59"/>
      <c r="L23" s="63"/>
      <c r="M23" s="59"/>
    </row>
    <row r="24" spans="2:13" ht="8.25" customHeight="1">
      <c r="B24" s="77"/>
      <c r="C24" s="78"/>
      <c r="D24" s="78"/>
      <c r="E24" s="78"/>
      <c r="F24" s="78"/>
      <c r="G24" s="78"/>
      <c r="H24" s="78"/>
      <c r="I24" s="78"/>
      <c r="J24" s="78"/>
      <c r="K24" s="79"/>
      <c r="L24" s="63"/>
      <c r="M24" s="59"/>
    </row>
  </sheetData>
  <mergeCells count="20">
    <mergeCell ref="D3:E3"/>
    <mergeCell ref="F3:J3"/>
    <mergeCell ref="D4:E4"/>
    <mergeCell ref="F4:J4"/>
    <mergeCell ref="D5:E5"/>
    <mergeCell ref="F5:J5"/>
    <mergeCell ref="D7:J10"/>
    <mergeCell ref="D12:F12"/>
    <mergeCell ref="H12:J12"/>
    <mergeCell ref="D14:F14"/>
    <mergeCell ref="H14:J14"/>
    <mergeCell ref="D17:J17"/>
    <mergeCell ref="D22:J22"/>
    <mergeCell ref="D23:J23"/>
    <mergeCell ref="D19:F19"/>
    <mergeCell ref="G19:J19"/>
    <mergeCell ref="D20:F20"/>
    <mergeCell ref="G20:J20"/>
    <mergeCell ref="D21:F21"/>
    <mergeCell ref="G21:J21"/>
  </mergeCells>
  <phoneticPr fontId="62"/>
  <pageMargins left="0.19685039370078741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110"/>
  <dimension ref="A1:M24"/>
  <sheetViews>
    <sheetView zoomScale="75" zoomScaleNormal="75" workbookViewId="0"/>
  </sheetViews>
  <sheetFormatPr defaultRowHeight="13.5"/>
  <cols>
    <col min="1" max="1" width="5.75" style="57" customWidth="1"/>
    <col min="2" max="2" width="1.25" style="57" customWidth="1"/>
    <col min="3" max="4" width="1.75" style="57" customWidth="1"/>
    <col min="5" max="5" width="3.125" style="57" customWidth="1"/>
    <col min="6" max="6" width="11.375" style="57" customWidth="1"/>
    <col min="7" max="7" width="0.25" style="57" customWidth="1"/>
    <col min="8" max="8" width="0.625" style="57" customWidth="1"/>
    <col min="9" max="9" width="5.125" style="57" customWidth="1"/>
    <col min="10" max="10" width="10.625" style="57" customWidth="1"/>
    <col min="11" max="11" width="2.625" style="57" customWidth="1"/>
    <col min="12" max="12" width="5.625" style="57" customWidth="1"/>
    <col min="13" max="13" width="0.375" style="57" customWidth="1"/>
    <col min="14" max="14" width="9" style="57" bestFit="1"/>
    <col min="15" max="16384" width="9" style="57"/>
  </cols>
  <sheetData>
    <row r="1" spans="1:13" ht="69" customHeight="1">
      <c r="A1" s="58" t="s">
        <v>47</v>
      </c>
      <c r="M1" s="59"/>
    </row>
    <row r="2" spans="1:13" ht="9" customHeight="1">
      <c r="B2" s="60"/>
      <c r="C2" s="61"/>
      <c r="D2" s="61"/>
      <c r="E2" s="61"/>
      <c r="F2" s="61"/>
      <c r="G2" s="61"/>
      <c r="H2" s="61"/>
      <c r="I2" s="61"/>
      <c r="J2" s="61"/>
      <c r="K2" s="62"/>
      <c r="L2" s="63"/>
      <c r="M2" s="59"/>
    </row>
    <row r="3" spans="1:13" ht="24" customHeight="1">
      <c r="B3" s="64"/>
      <c r="C3" s="63"/>
      <c r="D3" s="695" t="s">
        <v>49</v>
      </c>
      <c r="E3" s="696"/>
      <c r="F3" s="697" t="s">
        <v>66</v>
      </c>
      <c r="G3" s="697"/>
      <c r="H3" s="697"/>
      <c r="I3" s="697"/>
      <c r="J3" s="698"/>
      <c r="K3" s="65"/>
      <c r="L3" s="66"/>
      <c r="M3" s="65"/>
    </row>
    <row r="4" spans="1:13" ht="24" customHeight="1">
      <c r="B4" s="64"/>
      <c r="C4" s="63"/>
      <c r="D4" s="695" t="s">
        <v>50</v>
      </c>
      <c r="E4" s="696"/>
      <c r="F4" s="696" t="s">
        <v>42</v>
      </c>
      <c r="G4" s="696"/>
      <c r="H4" s="696"/>
      <c r="I4" s="696"/>
      <c r="J4" s="699"/>
      <c r="K4" s="65"/>
      <c r="L4" s="66"/>
      <c r="M4" s="65"/>
    </row>
    <row r="5" spans="1:13" ht="24" customHeight="1">
      <c r="B5" s="64"/>
      <c r="C5" s="63"/>
      <c r="D5" s="695" t="s">
        <v>53</v>
      </c>
      <c r="E5" s="696"/>
      <c r="F5" s="696" t="s">
        <v>67</v>
      </c>
      <c r="G5" s="696"/>
      <c r="H5" s="696"/>
      <c r="I5" s="696"/>
      <c r="J5" s="699"/>
      <c r="K5" s="65"/>
      <c r="L5" s="66"/>
      <c r="M5" s="65"/>
    </row>
    <row r="6" spans="1:13" ht="9" customHeight="1">
      <c r="B6" s="64"/>
      <c r="C6" s="63"/>
      <c r="D6" s="63"/>
      <c r="E6" s="63"/>
      <c r="F6" s="63"/>
      <c r="G6" s="63"/>
      <c r="H6" s="63"/>
      <c r="I6" s="63"/>
      <c r="J6" s="63"/>
      <c r="K6" s="59"/>
      <c r="L6" s="63"/>
      <c r="M6" s="59"/>
    </row>
    <row r="7" spans="1:13" ht="377.25" customHeight="1">
      <c r="B7" s="64"/>
      <c r="C7" s="63"/>
      <c r="D7" s="694" t="s">
        <v>55</v>
      </c>
      <c r="E7" s="694"/>
      <c r="F7" s="694"/>
      <c r="G7" s="694"/>
      <c r="H7" s="694"/>
      <c r="I7" s="694"/>
      <c r="J7" s="694"/>
      <c r="K7" s="59"/>
      <c r="L7" s="63"/>
      <c r="M7" s="59"/>
    </row>
    <row r="8" spans="1:13" ht="18.75" customHeight="1">
      <c r="B8" s="64"/>
      <c r="C8" s="67"/>
      <c r="D8" s="694"/>
      <c r="E8" s="694"/>
      <c r="F8" s="694"/>
      <c r="G8" s="694"/>
      <c r="H8" s="694"/>
      <c r="I8" s="694"/>
      <c r="J8" s="694"/>
      <c r="K8" s="59"/>
      <c r="L8" s="63"/>
      <c r="M8" s="59"/>
    </row>
    <row r="9" spans="1:13" ht="3" customHeight="1">
      <c r="B9" s="64"/>
      <c r="C9" s="68"/>
      <c r="D9" s="694"/>
      <c r="E9" s="694"/>
      <c r="F9" s="694"/>
      <c r="G9" s="694"/>
      <c r="H9" s="694"/>
      <c r="I9" s="694"/>
      <c r="J9" s="694"/>
      <c r="K9" s="59"/>
      <c r="L9" s="63"/>
      <c r="M9" s="59"/>
    </row>
    <row r="10" spans="1:13" ht="18.75" customHeight="1">
      <c r="B10" s="64"/>
      <c r="C10" s="67"/>
      <c r="D10" s="694"/>
      <c r="E10" s="694"/>
      <c r="F10" s="694"/>
      <c r="G10" s="694"/>
      <c r="H10" s="694"/>
      <c r="I10" s="694"/>
      <c r="J10" s="694"/>
      <c r="K10" s="59"/>
      <c r="L10" s="63"/>
      <c r="M10" s="59"/>
    </row>
    <row r="11" spans="1:13" ht="3" customHeight="1">
      <c r="B11" s="64"/>
      <c r="C11" s="68"/>
      <c r="D11" s="68"/>
      <c r="E11" s="69"/>
      <c r="F11" s="69"/>
      <c r="G11" s="69"/>
      <c r="H11" s="69"/>
      <c r="I11" s="69"/>
      <c r="J11" s="69"/>
      <c r="K11" s="59"/>
      <c r="L11" s="63"/>
      <c r="M11" s="59"/>
    </row>
    <row r="12" spans="1:13" ht="18.75" customHeight="1">
      <c r="B12" s="64"/>
      <c r="C12" s="67"/>
      <c r="D12" s="590" t="s">
        <v>56</v>
      </c>
      <c r="E12" s="590"/>
      <c r="F12" s="590"/>
      <c r="G12" s="70"/>
      <c r="H12" s="590" t="s">
        <v>56</v>
      </c>
      <c r="I12" s="590"/>
      <c r="J12" s="590"/>
      <c r="K12" s="59"/>
      <c r="L12" s="63"/>
      <c r="M12" s="59"/>
    </row>
    <row r="13" spans="1:13" ht="3" customHeight="1">
      <c r="B13" s="64"/>
      <c r="C13" s="68"/>
      <c r="D13" s="71"/>
      <c r="E13" s="70"/>
      <c r="F13" s="70"/>
      <c r="G13" s="70"/>
      <c r="H13" s="70"/>
      <c r="I13" s="70"/>
      <c r="J13" s="70"/>
      <c r="K13" s="59"/>
      <c r="L13" s="63"/>
      <c r="M13" s="59"/>
    </row>
    <row r="14" spans="1:13" ht="18.75" customHeight="1">
      <c r="B14" s="64"/>
      <c r="C14" s="67"/>
      <c r="D14" s="590" t="s">
        <v>56</v>
      </c>
      <c r="E14" s="590"/>
      <c r="F14" s="590"/>
      <c r="G14" s="70"/>
      <c r="H14" s="590" t="s">
        <v>56</v>
      </c>
      <c r="I14" s="590"/>
      <c r="J14" s="590"/>
      <c r="K14" s="59"/>
      <c r="L14" s="63"/>
      <c r="M14" s="59"/>
    </row>
    <row r="15" spans="1:13" ht="3" customHeight="1">
      <c r="B15" s="64"/>
      <c r="C15" s="68"/>
      <c r="D15" s="68"/>
      <c r="E15" s="69"/>
      <c r="F15" s="69"/>
      <c r="G15" s="69"/>
      <c r="H15" s="69"/>
      <c r="I15" s="69"/>
      <c r="J15" s="69"/>
      <c r="K15" s="59"/>
      <c r="L15" s="63"/>
      <c r="M15" s="59"/>
    </row>
    <row r="16" spans="1:13" ht="3" customHeight="1">
      <c r="B16" s="64"/>
      <c r="C16" s="63"/>
      <c r="D16" s="63"/>
      <c r="E16" s="72"/>
      <c r="F16" s="72"/>
      <c r="G16" s="72"/>
      <c r="H16" s="72"/>
      <c r="I16" s="72"/>
      <c r="J16" s="72"/>
      <c r="K16" s="59"/>
      <c r="L16" s="63"/>
      <c r="M16" s="59"/>
    </row>
    <row r="17" spans="2:13" ht="29.25" customHeight="1">
      <c r="B17" s="73"/>
      <c r="C17" s="74"/>
      <c r="D17" s="700" t="s">
        <v>58</v>
      </c>
      <c r="E17" s="700"/>
      <c r="F17" s="700"/>
      <c r="G17" s="700"/>
      <c r="H17" s="700"/>
      <c r="I17" s="700"/>
      <c r="J17" s="700"/>
      <c r="K17" s="75"/>
      <c r="L17" s="74"/>
      <c r="M17" s="59"/>
    </row>
    <row r="18" spans="2:13" ht="9" customHeight="1">
      <c r="B18" s="64"/>
      <c r="C18" s="63"/>
      <c r="D18" s="63"/>
      <c r="E18" s="76"/>
      <c r="F18" s="76"/>
      <c r="G18" s="76"/>
      <c r="H18" s="76"/>
      <c r="I18" s="76"/>
      <c r="J18" s="76"/>
      <c r="K18" s="59"/>
      <c r="L18" s="63"/>
      <c r="M18" s="59"/>
    </row>
    <row r="19" spans="2:13" ht="24" customHeight="1">
      <c r="B19" s="64"/>
      <c r="C19" s="63"/>
      <c r="D19" s="686" t="s">
        <v>60</v>
      </c>
      <c r="E19" s="687"/>
      <c r="F19" s="687"/>
      <c r="G19" s="688" t="s">
        <v>15</v>
      </c>
      <c r="H19" s="688"/>
      <c r="I19" s="688"/>
      <c r="J19" s="689"/>
      <c r="K19" s="59"/>
      <c r="L19" s="63"/>
      <c r="M19" s="59"/>
    </row>
    <row r="20" spans="2:13" ht="24" customHeight="1">
      <c r="B20" s="64"/>
      <c r="C20" s="63"/>
      <c r="D20" s="690" t="s">
        <v>63</v>
      </c>
      <c r="E20" s="691"/>
      <c r="F20" s="691"/>
      <c r="G20" s="692" t="s">
        <v>15</v>
      </c>
      <c r="H20" s="692"/>
      <c r="I20" s="692"/>
      <c r="J20" s="693"/>
      <c r="K20" s="59"/>
      <c r="L20" s="63"/>
      <c r="M20" s="59"/>
    </row>
    <row r="21" spans="2:13" ht="24" customHeight="1">
      <c r="B21" s="64"/>
      <c r="C21" s="63"/>
      <c r="D21" s="690" t="s">
        <v>61</v>
      </c>
      <c r="E21" s="691"/>
      <c r="F21" s="691"/>
      <c r="G21" s="692" t="s">
        <v>15</v>
      </c>
      <c r="H21" s="692"/>
      <c r="I21" s="692"/>
      <c r="J21" s="693"/>
      <c r="K21" s="59"/>
      <c r="L21" s="63"/>
      <c r="M21" s="59"/>
    </row>
    <row r="22" spans="2:13" ht="27.75" customHeight="1">
      <c r="B22" s="64"/>
      <c r="C22" s="67"/>
      <c r="D22" s="683" t="s">
        <v>38</v>
      </c>
      <c r="E22" s="684"/>
      <c r="F22" s="684"/>
      <c r="G22" s="684"/>
      <c r="H22" s="684"/>
      <c r="I22" s="684"/>
      <c r="J22" s="685"/>
      <c r="K22" s="59"/>
      <c r="L22" s="63"/>
      <c r="M22" s="59"/>
    </row>
    <row r="23" spans="2:13" ht="27" customHeight="1">
      <c r="B23" s="64"/>
      <c r="C23" s="63"/>
      <c r="D23" s="544" t="s">
        <v>64</v>
      </c>
      <c r="E23" s="545"/>
      <c r="F23" s="545"/>
      <c r="G23" s="545"/>
      <c r="H23" s="545"/>
      <c r="I23" s="545"/>
      <c r="J23" s="546"/>
      <c r="K23" s="59"/>
      <c r="L23" s="63"/>
      <c r="M23" s="59"/>
    </row>
    <row r="24" spans="2:13" ht="8.25" customHeight="1">
      <c r="B24" s="77"/>
      <c r="C24" s="78"/>
      <c r="D24" s="78"/>
      <c r="E24" s="78"/>
      <c r="F24" s="78"/>
      <c r="G24" s="78"/>
      <c r="H24" s="78"/>
      <c r="I24" s="78"/>
      <c r="J24" s="78"/>
      <c r="K24" s="79"/>
      <c r="L24" s="63"/>
      <c r="M24" s="59"/>
    </row>
  </sheetData>
  <mergeCells count="20">
    <mergeCell ref="D3:E3"/>
    <mergeCell ref="F3:J3"/>
    <mergeCell ref="D4:E4"/>
    <mergeCell ref="F4:J4"/>
    <mergeCell ref="D5:E5"/>
    <mergeCell ref="F5:J5"/>
    <mergeCell ref="D7:J10"/>
    <mergeCell ref="D12:F12"/>
    <mergeCell ref="H12:J12"/>
    <mergeCell ref="D14:F14"/>
    <mergeCell ref="H14:J14"/>
    <mergeCell ref="D17:J17"/>
    <mergeCell ref="D22:J22"/>
    <mergeCell ref="D23:J23"/>
    <mergeCell ref="D19:F19"/>
    <mergeCell ref="G19:J19"/>
    <mergeCell ref="D20:F20"/>
    <mergeCell ref="G20:J20"/>
    <mergeCell ref="D21:F21"/>
    <mergeCell ref="G21:J21"/>
  </mergeCells>
  <phoneticPr fontId="62"/>
  <pageMargins left="0.19685039370078741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1125"/>
  <dimension ref="A1:K26"/>
  <sheetViews>
    <sheetView zoomScale="75" zoomScaleNormal="75" workbookViewId="0"/>
  </sheetViews>
  <sheetFormatPr defaultRowHeight="13.5"/>
  <cols>
    <col min="1" max="1" width="3.5" style="57" customWidth="1"/>
    <col min="2" max="2" width="1.25" style="57" customWidth="1"/>
    <col min="3" max="3" width="2.625" style="57" customWidth="1"/>
    <col min="4" max="4" width="1.625" style="57" customWidth="1"/>
    <col min="5" max="5" width="7.875" style="57" customWidth="1"/>
    <col min="6" max="6" width="0.5" style="57" customWidth="1"/>
    <col min="7" max="7" width="5" style="57" customWidth="1"/>
    <col min="8" max="8" width="7.125" style="57" customWidth="1"/>
    <col min="9" max="9" width="1.25" style="57" customWidth="1"/>
    <col min="10" max="10" width="3.125" style="57" customWidth="1"/>
    <col min="11" max="11" width="0.125" style="57" customWidth="1"/>
    <col min="12" max="12" width="9" style="57" bestFit="1"/>
    <col min="13" max="16384" width="9" style="57"/>
  </cols>
  <sheetData>
    <row r="1" spans="1:11" ht="69.75" customHeight="1">
      <c r="A1" s="58">
        <v>33</v>
      </c>
      <c r="K1" s="59"/>
    </row>
    <row r="2" spans="1:11" ht="9" customHeight="1">
      <c r="B2" s="60"/>
      <c r="C2" s="61"/>
      <c r="D2" s="61"/>
      <c r="E2" s="61"/>
      <c r="F2" s="61"/>
      <c r="G2" s="61"/>
      <c r="H2" s="61"/>
      <c r="I2" s="62"/>
      <c r="J2" s="63"/>
      <c r="K2" s="59"/>
    </row>
    <row r="3" spans="1:11" ht="24" customHeight="1">
      <c r="B3" s="64"/>
      <c r="C3" s="695" t="s">
        <v>49</v>
      </c>
      <c r="D3" s="696"/>
      <c r="E3" s="697" t="s">
        <v>66</v>
      </c>
      <c r="F3" s="697"/>
      <c r="G3" s="697"/>
      <c r="H3" s="698"/>
      <c r="I3" s="65"/>
      <c r="J3" s="66"/>
      <c r="K3" s="59"/>
    </row>
    <row r="4" spans="1:11" ht="24" customHeight="1">
      <c r="B4" s="64"/>
      <c r="C4" s="695" t="s">
        <v>50</v>
      </c>
      <c r="D4" s="696"/>
      <c r="E4" s="696" t="s">
        <v>42</v>
      </c>
      <c r="F4" s="696"/>
      <c r="G4" s="696"/>
      <c r="H4" s="699"/>
      <c r="I4" s="65"/>
      <c r="J4" s="66"/>
      <c r="K4" s="59"/>
    </row>
    <row r="5" spans="1:11" ht="24" customHeight="1">
      <c r="B5" s="64"/>
      <c r="C5" s="695" t="s">
        <v>53</v>
      </c>
      <c r="D5" s="696"/>
      <c r="E5" s="696" t="s">
        <v>67</v>
      </c>
      <c r="F5" s="696"/>
      <c r="G5" s="696"/>
      <c r="H5" s="699"/>
      <c r="I5" s="65"/>
      <c r="J5" s="66"/>
      <c r="K5" s="59"/>
    </row>
    <row r="6" spans="1:11" ht="9" customHeight="1">
      <c r="B6" s="64"/>
      <c r="C6" s="63"/>
      <c r="D6" s="63"/>
      <c r="E6" s="63"/>
      <c r="F6" s="63"/>
      <c r="G6" s="63"/>
      <c r="H6" s="63"/>
      <c r="I6" s="59"/>
      <c r="J6" s="63"/>
      <c r="K6" s="59"/>
    </row>
    <row r="7" spans="1:11" ht="378" customHeight="1">
      <c r="B7" s="64"/>
      <c r="C7" s="711" t="s">
        <v>55</v>
      </c>
      <c r="D7" s="711"/>
      <c r="E7" s="711"/>
      <c r="F7" s="711"/>
      <c r="G7" s="711"/>
      <c r="H7" s="711"/>
      <c r="I7" s="59"/>
      <c r="J7" s="63"/>
      <c r="K7" s="59"/>
    </row>
    <row r="8" spans="1:11" ht="18" customHeight="1">
      <c r="B8" s="64"/>
      <c r="C8" s="711"/>
      <c r="D8" s="711"/>
      <c r="E8" s="711"/>
      <c r="F8" s="711"/>
      <c r="G8" s="711"/>
      <c r="H8" s="711"/>
      <c r="I8" s="59"/>
      <c r="J8" s="63"/>
      <c r="K8" s="59"/>
    </row>
    <row r="9" spans="1:11" ht="3" customHeight="1">
      <c r="B9" s="64"/>
      <c r="C9" s="711"/>
      <c r="D9" s="711"/>
      <c r="E9" s="711"/>
      <c r="F9" s="711"/>
      <c r="G9" s="711"/>
      <c r="H9" s="711"/>
      <c r="I9" s="59"/>
      <c r="J9" s="63"/>
      <c r="K9" s="59"/>
    </row>
    <row r="10" spans="1:11" ht="18" customHeight="1">
      <c r="B10" s="64"/>
      <c r="C10" s="711"/>
      <c r="D10" s="711"/>
      <c r="E10" s="711"/>
      <c r="F10" s="711"/>
      <c r="G10" s="711"/>
      <c r="H10" s="711"/>
      <c r="I10" s="59"/>
      <c r="J10" s="63"/>
      <c r="K10" s="59"/>
    </row>
    <row r="11" spans="1:11" ht="3" customHeight="1">
      <c r="B11" s="64"/>
      <c r="C11" s="711"/>
      <c r="D11" s="711"/>
      <c r="E11" s="711"/>
      <c r="F11" s="711"/>
      <c r="G11" s="711"/>
      <c r="H11" s="711"/>
      <c r="I11" s="59"/>
      <c r="J11" s="63"/>
      <c r="K11" s="59"/>
    </row>
    <row r="12" spans="1:11" ht="18" customHeight="1">
      <c r="B12" s="64"/>
      <c r="C12" s="711"/>
      <c r="D12" s="711"/>
      <c r="E12" s="711"/>
      <c r="F12" s="711"/>
      <c r="G12" s="711"/>
      <c r="H12" s="711"/>
      <c r="I12" s="59"/>
      <c r="J12" s="63"/>
      <c r="K12" s="59"/>
    </row>
    <row r="13" spans="1:11" ht="3" customHeight="1">
      <c r="B13" s="64"/>
      <c r="C13" s="66"/>
      <c r="D13" s="99"/>
      <c r="E13" s="99"/>
      <c r="F13" s="99"/>
      <c r="G13" s="99"/>
      <c r="H13" s="99"/>
      <c r="I13" s="59"/>
      <c r="J13" s="63"/>
      <c r="K13" s="59"/>
    </row>
    <row r="14" spans="1:11" ht="18" customHeight="1">
      <c r="B14" s="64"/>
      <c r="C14" s="534" t="s">
        <v>56</v>
      </c>
      <c r="D14" s="534"/>
      <c r="E14" s="534"/>
      <c r="F14" s="99"/>
      <c r="G14" s="534" t="s">
        <v>56</v>
      </c>
      <c r="H14" s="534"/>
      <c r="I14" s="59"/>
      <c r="J14" s="63"/>
      <c r="K14" s="59"/>
    </row>
    <row r="15" spans="1:11" ht="3" customHeight="1">
      <c r="B15" s="64"/>
      <c r="C15" s="66"/>
      <c r="D15" s="99"/>
      <c r="E15" s="99"/>
      <c r="F15" s="99"/>
      <c r="G15" s="99"/>
      <c r="H15" s="99"/>
      <c r="I15" s="59"/>
      <c r="J15" s="63"/>
      <c r="K15" s="59"/>
    </row>
    <row r="16" spans="1:11" ht="18" customHeight="1">
      <c r="B16" s="64"/>
      <c r="C16" s="534" t="s">
        <v>56</v>
      </c>
      <c r="D16" s="534"/>
      <c r="E16" s="534"/>
      <c r="F16" s="99"/>
      <c r="G16" s="534" t="s">
        <v>56</v>
      </c>
      <c r="H16" s="534"/>
      <c r="I16" s="59"/>
      <c r="J16" s="63"/>
      <c r="K16" s="59"/>
    </row>
    <row r="17" spans="2:11" ht="6" customHeight="1">
      <c r="B17" s="64"/>
      <c r="C17" s="63"/>
      <c r="D17" s="99"/>
      <c r="E17" s="99"/>
      <c r="F17" s="99"/>
      <c r="G17" s="99"/>
      <c r="H17" s="99"/>
      <c r="I17" s="59"/>
      <c r="J17" s="63"/>
      <c r="K17" s="59"/>
    </row>
    <row r="18" spans="2:11" ht="3" customHeight="1">
      <c r="B18" s="64"/>
      <c r="C18" s="63"/>
      <c r="D18" s="72"/>
      <c r="E18" s="72"/>
      <c r="F18" s="72"/>
      <c r="G18" s="72"/>
      <c r="H18" s="72"/>
      <c r="I18" s="59"/>
      <c r="J18" s="63"/>
      <c r="K18" s="59"/>
    </row>
    <row r="19" spans="2:11" ht="29.25" customHeight="1">
      <c r="B19" s="73"/>
      <c r="C19" s="701" t="s">
        <v>41</v>
      </c>
      <c r="D19" s="701"/>
      <c r="E19" s="701"/>
      <c r="F19" s="701"/>
      <c r="G19" s="701"/>
      <c r="H19" s="701"/>
      <c r="I19" s="75"/>
      <c r="J19" s="74"/>
      <c r="K19" s="59"/>
    </row>
    <row r="20" spans="2:11" ht="3" customHeight="1">
      <c r="B20" s="64"/>
      <c r="C20" s="63"/>
      <c r="D20" s="76"/>
      <c r="E20" s="76"/>
      <c r="F20" s="76"/>
      <c r="G20" s="76"/>
      <c r="H20" s="76"/>
      <c r="I20" s="59"/>
      <c r="J20" s="63"/>
      <c r="K20" s="59"/>
    </row>
    <row r="21" spans="2:11" ht="20.25" customHeight="1">
      <c r="B21" s="64"/>
      <c r="C21" s="703" t="s">
        <v>45</v>
      </c>
      <c r="D21" s="704"/>
      <c r="E21" s="704"/>
      <c r="F21" s="705" t="s">
        <v>15</v>
      </c>
      <c r="G21" s="705"/>
      <c r="H21" s="706"/>
      <c r="I21" s="59"/>
      <c r="J21" s="63"/>
      <c r="K21" s="59"/>
    </row>
    <row r="22" spans="2:11" ht="20.25" customHeight="1">
      <c r="B22" s="64"/>
      <c r="C22" s="707" t="s">
        <v>83</v>
      </c>
      <c r="D22" s="708"/>
      <c r="E22" s="708"/>
      <c r="F22" s="709" t="s">
        <v>15</v>
      </c>
      <c r="G22" s="709"/>
      <c r="H22" s="710"/>
      <c r="I22" s="59"/>
      <c r="J22" s="63"/>
      <c r="K22" s="59"/>
    </row>
    <row r="23" spans="2:11" ht="20.25" customHeight="1">
      <c r="B23" s="64"/>
      <c r="C23" s="707" t="s">
        <v>61</v>
      </c>
      <c r="D23" s="708"/>
      <c r="E23" s="708"/>
      <c r="F23" s="709" t="s">
        <v>15</v>
      </c>
      <c r="G23" s="709"/>
      <c r="H23" s="710"/>
      <c r="I23" s="59"/>
      <c r="J23" s="63"/>
      <c r="K23" s="59"/>
    </row>
    <row r="24" spans="2:11" ht="20.25" customHeight="1">
      <c r="B24" s="64"/>
      <c r="C24" s="690" t="s">
        <v>23</v>
      </c>
      <c r="D24" s="691"/>
      <c r="E24" s="691"/>
      <c r="F24" s="691"/>
      <c r="G24" s="691"/>
      <c r="H24" s="702"/>
      <c r="I24" s="59"/>
      <c r="J24" s="63"/>
      <c r="K24" s="59"/>
    </row>
    <row r="25" spans="2:11" ht="27.75" customHeight="1">
      <c r="B25" s="64"/>
      <c r="C25" s="544" t="s">
        <v>64</v>
      </c>
      <c r="D25" s="545"/>
      <c r="E25" s="545"/>
      <c r="F25" s="545"/>
      <c r="G25" s="545"/>
      <c r="H25" s="546"/>
      <c r="I25" s="59"/>
      <c r="J25" s="63"/>
      <c r="K25" s="59"/>
    </row>
    <row r="26" spans="2:11" ht="8.25" customHeight="1">
      <c r="B26" s="77"/>
      <c r="C26" s="78"/>
      <c r="D26" s="78"/>
      <c r="E26" s="78"/>
      <c r="F26" s="78"/>
      <c r="G26" s="78"/>
      <c r="H26" s="78"/>
      <c r="I26" s="79"/>
      <c r="J26" s="63"/>
      <c r="K26" s="59"/>
    </row>
  </sheetData>
  <mergeCells count="20">
    <mergeCell ref="C3:D3"/>
    <mergeCell ref="E3:H3"/>
    <mergeCell ref="C4:D4"/>
    <mergeCell ref="E4:H4"/>
    <mergeCell ref="C5:D5"/>
    <mergeCell ref="E5:H5"/>
    <mergeCell ref="C7:H12"/>
    <mergeCell ref="C14:E14"/>
    <mergeCell ref="G14:H14"/>
    <mergeCell ref="C16:E16"/>
    <mergeCell ref="G16:H16"/>
    <mergeCell ref="C19:H19"/>
    <mergeCell ref="C24:H24"/>
    <mergeCell ref="C25:H25"/>
    <mergeCell ref="C21:E21"/>
    <mergeCell ref="F21:H21"/>
    <mergeCell ref="C22:E22"/>
    <mergeCell ref="F22:H22"/>
    <mergeCell ref="C23:E23"/>
    <mergeCell ref="F23:H23"/>
  </mergeCells>
  <phoneticPr fontId="62"/>
  <pageMargins left="0.15748031496062992" right="0.15748031496062992" top="0.78740157480314965" bottom="0.78740157480314965" header="0" footer="0"/>
  <pageSetup paperSize="9" firstPageNumber="0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122"/>
  <dimension ref="A1:K26"/>
  <sheetViews>
    <sheetView zoomScale="75" zoomScaleNormal="75" workbookViewId="0"/>
  </sheetViews>
  <sheetFormatPr defaultRowHeight="13.5"/>
  <cols>
    <col min="1" max="1" width="3.5" style="57" customWidth="1"/>
    <col min="2" max="2" width="1.25" style="57" customWidth="1"/>
    <col min="3" max="3" width="2.625" style="57" customWidth="1"/>
    <col min="4" max="4" width="1.625" style="57" customWidth="1"/>
    <col min="5" max="5" width="7.875" style="57" customWidth="1"/>
    <col min="6" max="6" width="0.5" style="57" customWidth="1"/>
    <col min="7" max="7" width="5" style="57" customWidth="1"/>
    <col min="8" max="8" width="7.125" style="57" customWidth="1"/>
    <col min="9" max="9" width="1.25" style="57" customWidth="1"/>
    <col min="10" max="10" width="3.125" style="57" customWidth="1"/>
    <col min="11" max="11" width="0.125" style="57" customWidth="1"/>
    <col min="12" max="12" width="9" style="57" bestFit="1"/>
    <col min="13" max="16384" width="9" style="57"/>
  </cols>
  <sheetData>
    <row r="1" spans="1:11" ht="69.75" customHeight="1">
      <c r="A1" s="58" t="s">
        <v>82</v>
      </c>
      <c r="K1" s="59"/>
    </row>
    <row r="2" spans="1:11" ht="9" customHeight="1">
      <c r="B2" s="60"/>
      <c r="C2" s="61"/>
      <c r="D2" s="61"/>
      <c r="E2" s="61"/>
      <c r="F2" s="61"/>
      <c r="G2" s="61"/>
      <c r="H2" s="61"/>
      <c r="I2" s="62"/>
      <c r="J2" s="63"/>
      <c r="K2" s="59"/>
    </row>
    <row r="3" spans="1:11" ht="24" customHeight="1">
      <c r="B3" s="64"/>
      <c r="C3" s="695" t="s">
        <v>49</v>
      </c>
      <c r="D3" s="696"/>
      <c r="E3" s="697" t="s">
        <v>66</v>
      </c>
      <c r="F3" s="697"/>
      <c r="G3" s="697"/>
      <c r="H3" s="698"/>
      <c r="I3" s="65"/>
      <c r="J3" s="66"/>
      <c r="K3" s="59"/>
    </row>
    <row r="4" spans="1:11" ht="24" customHeight="1">
      <c r="B4" s="64"/>
      <c r="C4" s="695" t="s">
        <v>50</v>
      </c>
      <c r="D4" s="696"/>
      <c r="E4" s="696" t="s">
        <v>42</v>
      </c>
      <c r="F4" s="696"/>
      <c r="G4" s="696"/>
      <c r="H4" s="699"/>
      <c r="I4" s="65"/>
      <c r="J4" s="66"/>
      <c r="K4" s="59"/>
    </row>
    <row r="5" spans="1:11" ht="24" customHeight="1">
      <c r="B5" s="64"/>
      <c r="C5" s="695" t="s">
        <v>53</v>
      </c>
      <c r="D5" s="696"/>
      <c r="E5" s="696" t="s">
        <v>67</v>
      </c>
      <c r="F5" s="696"/>
      <c r="G5" s="696"/>
      <c r="H5" s="699"/>
      <c r="I5" s="65"/>
      <c r="J5" s="66"/>
      <c r="K5" s="59"/>
    </row>
    <row r="6" spans="1:11" ht="9" customHeight="1">
      <c r="B6" s="64"/>
      <c r="C6" s="63"/>
      <c r="D6" s="63"/>
      <c r="E6" s="63"/>
      <c r="F6" s="63"/>
      <c r="G6" s="63"/>
      <c r="H6" s="63"/>
      <c r="I6" s="59"/>
      <c r="J6" s="63"/>
      <c r="K6" s="59"/>
    </row>
    <row r="7" spans="1:11" ht="378" customHeight="1">
      <c r="B7" s="64"/>
      <c r="C7" s="711" t="s">
        <v>55</v>
      </c>
      <c r="D7" s="711"/>
      <c r="E7" s="711"/>
      <c r="F7" s="711"/>
      <c r="G7" s="711"/>
      <c r="H7" s="711"/>
      <c r="I7" s="59"/>
      <c r="J7" s="63"/>
      <c r="K7" s="59"/>
    </row>
    <row r="8" spans="1:11" ht="18" customHeight="1">
      <c r="B8" s="64"/>
      <c r="C8" s="711"/>
      <c r="D8" s="711"/>
      <c r="E8" s="711"/>
      <c r="F8" s="711"/>
      <c r="G8" s="711"/>
      <c r="H8" s="711"/>
      <c r="I8" s="59"/>
      <c r="J8" s="63"/>
      <c r="K8" s="59"/>
    </row>
    <row r="9" spans="1:11" ht="3" customHeight="1">
      <c r="B9" s="64"/>
      <c r="C9" s="711"/>
      <c r="D9" s="711"/>
      <c r="E9" s="711"/>
      <c r="F9" s="711"/>
      <c r="G9" s="711"/>
      <c r="H9" s="711"/>
      <c r="I9" s="59"/>
      <c r="J9" s="63"/>
      <c r="K9" s="59"/>
    </row>
    <row r="10" spans="1:11" ht="18" customHeight="1">
      <c r="B10" s="64"/>
      <c r="C10" s="711"/>
      <c r="D10" s="711"/>
      <c r="E10" s="711"/>
      <c r="F10" s="711"/>
      <c r="G10" s="711"/>
      <c r="H10" s="711"/>
      <c r="I10" s="59"/>
      <c r="J10" s="63"/>
      <c r="K10" s="59"/>
    </row>
    <row r="11" spans="1:11" ht="3" customHeight="1">
      <c r="B11" s="64"/>
      <c r="C11" s="711"/>
      <c r="D11" s="711"/>
      <c r="E11" s="711"/>
      <c r="F11" s="711"/>
      <c r="G11" s="711"/>
      <c r="H11" s="711"/>
      <c r="I11" s="59"/>
      <c r="J11" s="63"/>
      <c r="K11" s="59"/>
    </row>
    <row r="12" spans="1:11" ht="18" customHeight="1">
      <c r="B12" s="64"/>
      <c r="C12" s="711"/>
      <c r="D12" s="711"/>
      <c r="E12" s="711"/>
      <c r="F12" s="711"/>
      <c r="G12" s="711"/>
      <c r="H12" s="711"/>
      <c r="I12" s="59"/>
      <c r="J12" s="63"/>
      <c r="K12" s="59"/>
    </row>
    <row r="13" spans="1:11" ht="3" customHeight="1">
      <c r="B13" s="64"/>
      <c r="C13" s="66"/>
      <c r="D13" s="99"/>
      <c r="E13" s="99"/>
      <c r="F13" s="99"/>
      <c r="G13" s="99"/>
      <c r="H13" s="99"/>
      <c r="I13" s="59"/>
      <c r="J13" s="63"/>
      <c r="K13" s="59"/>
    </row>
    <row r="14" spans="1:11" ht="18" customHeight="1">
      <c r="B14" s="64"/>
      <c r="C14" s="534" t="s">
        <v>56</v>
      </c>
      <c r="D14" s="534"/>
      <c r="E14" s="534"/>
      <c r="F14" s="99"/>
      <c r="G14" s="534" t="s">
        <v>56</v>
      </c>
      <c r="H14" s="534"/>
      <c r="I14" s="59"/>
      <c r="J14" s="63"/>
      <c r="K14" s="59"/>
    </row>
    <row r="15" spans="1:11" ht="3" customHeight="1">
      <c r="B15" s="64"/>
      <c r="C15" s="66"/>
      <c r="D15" s="99"/>
      <c r="E15" s="99"/>
      <c r="F15" s="99"/>
      <c r="G15" s="99"/>
      <c r="H15" s="99"/>
      <c r="I15" s="59"/>
      <c r="J15" s="63"/>
      <c r="K15" s="59"/>
    </row>
    <row r="16" spans="1:11" ht="18" customHeight="1">
      <c r="B16" s="64"/>
      <c r="C16" s="534" t="s">
        <v>56</v>
      </c>
      <c r="D16" s="534"/>
      <c r="E16" s="534"/>
      <c r="F16" s="99"/>
      <c r="G16" s="534" t="s">
        <v>56</v>
      </c>
      <c r="H16" s="534"/>
      <c r="I16" s="59"/>
      <c r="J16" s="63"/>
      <c r="K16" s="59"/>
    </row>
    <row r="17" spans="2:11" ht="6" customHeight="1">
      <c r="B17" s="64"/>
      <c r="C17" s="63"/>
      <c r="D17" s="99"/>
      <c r="E17" s="99"/>
      <c r="F17" s="99"/>
      <c r="G17" s="99"/>
      <c r="H17" s="99"/>
      <c r="I17" s="59"/>
      <c r="J17" s="63"/>
      <c r="K17" s="59"/>
    </row>
    <row r="18" spans="2:11" ht="3" customHeight="1">
      <c r="B18" s="64"/>
      <c r="C18" s="63"/>
      <c r="D18" s="72"/>
      <c r="E18" s="72"/>
      <c r="F18" s="72"/>
      <c r="G18" s="72"/>
      <c r="H18" s="72"/>
      <c r="I18" s="59"/>
      <c r="J18" s="63"/>
      <c r="K18" s="59"/>
    </row>
    <row r="19" spans="2:11" ht="29.25" customHeight="1">
      <c r="B19" s="73"/>
      <c r="C19" s="700" t="s">
        <v>29</v>
      </c>
      <c r="D19" s="700"/>
      <c r="E19" s="700"/>
      <c r="F19" s="700"/>
      <c r="G19" s="700"/>
      <c r="H19" s="700"/>
      <c r="I19" s="75"/>
      <c r="J19" s="74"/>
      <c r="K19" s="59"/>
    </row>
    <row r="20" spans="2:11" ht="3" customHeight="1">
      <c r="B20" s="64"/>
      <c r="C20" s="63"/>
      <c r="D20" s="76"/>
      <c r="E20" s="76"/>
      <c r="F20" s="76"/>
      <c r="G20" s="76"/>
      <c r="H20" s="76"/>
      <c r="I20" s="59"/>
      <c r="J20" s="63"/>
      <c r="K20" s="59"/>
    </row>
    <row r="21" spans="2:11" ht="20.25" customHeight="1">
      <c r="B21" s="64"/>
      <c r="C21" s="703" t="s">
        <v>45</v>
      </c>
      <c r="D21" s="704"/>
      <c r="E21" s="704"/>
      <c r="F21" s="705" t="s">
        <v>15</v>
      </c>
      <c r="G21" s="705"/>
      <c r="H21" s="706"/>
      <c r="I21" s="59"/>
      <c r="J21" s="63"/>
      <c r="K21" s="59"/>
    </row>
    <row r="22" spans="2:11" ht="20.25" customHeight="1">
      <c r="B22" s="64"/>
      <c r="C22" s="707" t="s">
        <v>83</v>
      </c>
      <c r="D22" s="708"/>
      <c r="E22" s="708"/>
      <c r="F22" s="709" t="s">
        <v>15</v>
      </c>
      <c r="G22" s="709"/>
      <c r="H22" s="710"/>
      <c r="I22" s="59"/>
      <c r="J22" s="63"/>
      <c r="K22" s="59"/>
    </row>
    <row r="23" spans="2:11" ht="20.25" customHeight="1">
      <c r="B23" s="64"/>
      <c r="C23" s="707" t="s">
        <v>61</v>
      </c>
      <c r="D23" s="708"/>
      <c r="E23" s="708"/>
      <c r="F23" s="709" t="s">
        <v>15</v>
      </c>
      <c r="G23" s="709"/>
      <c r="H23" s="710"/>
      <c r="I23" s="59"/>
      <c r="J23" s="63"/>
      <c r="K23" s="59"/>
    </row>
    <row r="24" spans="2:11" ht="20.25" customHeight="1">
      <c r="B24" s="64"/>
      <c r="C24" s="690" t="s">
        <v>23</v>
      </c>
      <c r="D24" s="691"/>
      <c r="E24" s="691"/>
      <c r="F24" s="691"/>
      <c r="G24" s="691"/>
      <c r="H24" s="702"/>
      <c r="I24" s="59"/>
      <c r="J24" s="63"/>
      <c r="K24" s="59"/>
    </row>
    <row r="25" spans="2:11" ht="27.75" customHeight="1">
      <c r="B25" s="64"/>
      <c r="C25" s="544" t="s">
        <v>64</v>
      </c>
      <c r="D25" s="545"/>
      <c r="E25" s="545"/>
      <c r="F25" s="545"/>
      <c r="G25" s="545"/>
      <c r="H25" s="546"/>
      <c r="I25" s="59"/>
      <c r="J25" s="63"/>
      <c r="K25" s="59"/>
    </row>
    <row r="26" spans="2:11" ht="8.25" customHeight="1">
      <c r="B26" s="77"/>
      <c r="C26" s="78"/>
      <c r="D26" s="78"/>
      <c r="E26" s="78"/>
      <c r="F26" s="78"/>
      <c r="G26" s="78"/>
      <c r="H26" s="78"/>
      <c r="I26" s="79"/>
      <c r="J26" s="63"/>
      <c r="K26" s="59"/>
    </row>
  </sheetData>
  <mergeCells count="20">
    <mergeCell ref="C3:D3"/>
    <mergeCell ref="E3:H3"/>
    <mergeCell ref="C4:D4"/>
    <mergeCell ref="E4:H4"/>
    <mergeCell ref="C5:D5"/>
    <mergeCell ref="E5:H5"/>
    <mergeCell ref="C7:H12"/>
    <mergeCell ref="C14:E14"/>
    <mergeCell ref="G14:H14"/>
    <mergeCell ref="C16:E16"/>
    <mergeCell ref="G16:H16"/>
    <mergeCell ref="C19:H19"/>
    <mergeCell ref="C24:H24"/>
    <mergeCell ref="C25:H25"/>
    <mergeCell ref="C21:E21"/>
    <mergeCell ref="F21:H21"/>
    <mergeCell ref="C22:E22"/>
    <mergeCell ref="F22:H22"/>
    <mergeCell ref="C23:E23"/>
    <mergeCell ref="F23:H23"/>
  </mergeCells>
  <phoneticPr fontId="62"/>
  <pageMargins left="0.15748031496062992" right="0.15748031496062992" top="0.78740157480314965" bottom="0.78740157480314965" header="0" footer="0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/>
  <dimension ref="A1:C7"/>
  <sheetViews>
    <sheetView workbookViewId="0">
      <selection sqref="A1:XFD1048576"/>
    </sheetView>
  </sheetViews>
  <sheetFormatPr defaultRowHeight="13.5"/>
  <cols>
    <col min="1" max="1" width="9.5" style="442" bestFit="1" customWidth="1"/>
    <col min="2" max="16384" width="9" style="441"/>
  </cols>
  <sheetData>
    <row r="1" spans="1:3">
      <c r="A1" s="439" t="s">
        <v>501</v>
      </c>
      <c r="B1" s="440" t="s">
        <v>502</v>
      </c>
      <c r="C1" s="440" t="s">
        <v>503</v>
      </c>
    </row>
    <row r="2" spans="1:3">
      <c r="A2" s="439" t="s">
        <v>504</v>
      </c>
      <c r="B2" s="440" t="s">
        <v>505</v>
      </c>
      <c r="C2" s="440" t="s">
        <v>506</v>
      </c>
    </row>
    <row r="3" spans="1:3">
      <c r="A3" s="439" t="s">
        <v>507</v>
      </c>
      <c r="B3" s="440" t="s">
        <v>508</v>
      </c>
      <c r="C3" s="440" t="s">
        <v>509</v>
      </c>
    </row>
    <row r="4" spans="1:3">
      <c r="A4" s="439" t="s">
        <v>510</v>
      </c>
      <c r="B4" s="440" t="s">
        <v>511</v>
      </c>
      <c r="C4" s="440" t="s">
        <v>512</v>
      </c>
    </row>
    <row r="5" spans="1:3">
      <c r="A5" s="439" t="s">
        <v>513</v>
      </c>
      <c r="B5" s="440" t="s">
        <v>514</v>
      </c>
      <c r="C5" s="440" t="s">
        <v>515</v>
      </c>
    </row>
    <row r="6" spans="1:3">
      <c r="A6" s="439" t="s">
        <v>516</v>
      </c>
      <c r="B6" s="440" t="s">
        <v>517</v>
      </c>
      <c r="C6" s="440" t="s">
        <v>518</v>
      </c>
    </row>
    <row r="7" spans="1:3">
      <c r="A7" s="439" t="s">
        <v>519</v>
      </c>
      <c r="B7" s="440" t="s">
        <v>520</v>
      </c>
      <c r="C7" s="440" t="s">
        <v>520</v>
      </c>
    </row>
  </sheetData>
  <phoneticPr fontId="65"/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1124"/>
  <dimension ref="A1:K26"/>
  <sheetViews>
    <sheetView zoomScale="75" zoomScaleNormal="75" workbookViewId="0"/>
  </sheetViews>
  <sheetFormatPr defaultRowHeight="13.5"/>
  <cols>
    <col min="1" max="1" width="1" style="57" customWidth="1"/>
    <col min="2" max="3" width="0.75" style="57" customWidth="1"/>
    <col min="4" max="4" width="2.625" style="57" customWidth="1"/>
    <col min="5" max="5" width="6.875" style="57" customWidth="1"/>
    <col min="6" max="6" width="0.5" style="57" customWidth="1"/>
    <col min="7" max="7" width="5" style="57" customWidth="1"/>
    <col min="8" max="8" width="5.25" style="57" customWidth="1"/>
    <col min="9" max="9" width="0.75" style="57" customWidth="1"/>
    <col min="10" max="10" width="1.625" style="57" customWidth="1"/>
    <col min="11" max="11" width="0.375" style="57" customWidth="1"/>
    <col min="12" max="12" width="9" style="57" bestFit="1"/>
    <col min="13" max="16384" width="9" style="57"/>
  </cols>
  <sheetData>
    <row r="1" spans="1:11" ht="69.75" customHeight="1">
      <c r="A1" s="58">
        <v>34</v>
      </c>
      <c r="K1" s="59"/>
    </row>
    <row r="2" spans="1:11" ht="9" customHeight="1">
      <c r="B2" s="60"/>
      <c r="C2" s="61"/>
      <c r="D2" s="61"/>
      <c r="E2" s="61"/>
      <c r="F2" s="61"/>
      <c r="G2" s="61"/>
      <c r="H2" s="61"/>
      <c r="I2" s="62"/>
      <c r="J2" s="63"/>
      <c r="K2" s="59"/>
    </row>
    <row r="3" spans="1:11" ht="24" customHeight="1">
      <c r="B3" s="64"/>
      <c r="C3" s="714" t="s">
        <v>49</v>
      </c>
      <c r="D3" s="696"/>
      <c r="E3" s="697" t="s">
        <v>66</v>
      </c>
      <c r="F3" s="697"/>
      <c r="G3" s="697"/>
      <c r="H3" s="698"/>
      <c r="I3" s="65"/>
      <c r="J3" s="66"/>
      <c r="K3" s="59"/>
    </row>
    <row r="4" spans="1:11" ht="24" customHeight="1">
      <c r="B4" s="64"/>
      <c r="C4" s="714" t="s">
        <v>88</v>
      </c>
      <c r="D4" s="696"/>
      <c r="E4" s="696" t="s">
        <v>42</v>
      </c>
      <c r="F4" s="696"/>
      <c r="G4" s="696"/>
      <c r="H4" s="699"/>
      <c r="I4" s="65"/>
      <c r="J4" s="66"/>
      <c r="K4" s="59"/>
    </row>
    <row r="5" spans="1:11" ht="24" customHeight="1">
      <c r="B5" s="64"/>
      <c r="C5" s="714" t="s">
        <v>90</v>
      </c>
      <c r="D5" s="696"/>
      <c r="E5" s="696" t="s">
        <v>67</v>
      </c>
      <c r="F5" s="696"/>
      <c r="G5" s="696"/>
      <c r="H5" s="699"/>
      <c r="I5" s="65"/>
      <c r="J5" s="66"/>
      <c r="K5" s="59"/>
    </row>
    <row r="6" spans="1:11" ht="9" customHeight="1">
      <c r="B6" s="64"/>
      <c r="C6" s="63"/>
      <c r="D6" s="63"/>
      <c r="E6" s="63"/>
      <c r="F6" s="63"/>
      <c r="G6" s="63"/>
      <c r="H6" s="63"/>
      <c r="I6" s="59"/>
      <c r="J6" s="63"/>
      <c r="K6" s="59"/>
    </row>
    <row r="7" spans="1:11" ht="399" customHeight="1">
      <c r="B7" s="64"/>
      <c r="C7" s="713" t="s">
        <v>55</v>
      </c>
      <c r="D7" s="713"/>
      <c r="E7" s="713"/>
      <c r="F7" s="713"/>
      <c r="G7" s="713"/>
      <c r="H7" s="713"/>
      <c r="I7" s="59"/>
      <c r="J7" s="63"/>
      <c r="K7" s="59"/>
    </row>
    <row r="8" spans="1:11" ht="15" customHeight="1">
      <c r="B8" s="64"/>
      <c r="C8" s="713"/>
      <c r="D8" s="713"/>
      <c r="E8" s="713"/>
      <c r="F8" s="713"/>
      <c r="G8" s="713"/>
      <c r="H8" s="713"/>
      <c r="I8" s="59"/>
      <c r="J8" s="63"/>
      <c r="K8" s="59"/>
    </row>
    <row r="9" spans="1:11" ht="3" customHeight="1">
      <c r="B9" s="64"/>
      <c r="C9" s="713"/>
      <c r="D9" s="713"/>
      <c r="E9" s="713"/>
      <c r="F9" s="713"/>
      <c r="G9" s="713"/>
      <c r="H9" s="713"/>
      <c r="I9" s="59"/>
      <c r="J9" s="63"/>
      <c r="K9" s="59"/>
    </row>
    <row r="10" spans="1:11" ht="15" customHeight="1">
      <c r="B10" s="64"/>
      <c r="C10" s="713"/>
      <c r="D10" s="713"/>
      <c r="E10" s="713"/>
      <c r="F10" s="713"/>
      <c r="G10" s="713"/>
      <c r="H10" s="713"/>
      <c r="I10" s="59"/>
      <c r="J10" s="63"/>
      <c r="K10" s="59"/>
    </row>
    <row r="11" spans="1:11" ht="3" customHeight="1">
      <c r="B11" s="64"/>
      <c r="C11" s="713"/>
      <c r="D11" s="713"/>
      <c r="E11" s="713"/>
      <c r="F11" s="713"/>
      <c r="G11" s="713"/>
      <c r="H11" s="713"/>
      <c r="I11" s="59"/>
      <c r="J11" s="63"/>
      <c r="K11" s="59"/>
    </row>
    <row r="12" spans="1:11" ht="15" customHeight="1">
      <c r="B12" s="64"/>
      <c r="C12" s="713"/>
      <c r="D12" s="713"/>
      <c r="E12" s="713"/>
      <c r="F12" s="713"/>
      <c r="G12" s="713"/>
      <c r="H12" s="713"/>
      <c r="I12" s="59"/>
      <c r="J12" s="63"/>
      <c r="K12" s="59"/>
    </row>
    <row r="13" spans="1:11" ht="3" customHeight="1">
      <c r="B13" s="64"/>
      <c r="C13" s="66"/>
      <c r="D13" s="66"/>
      <c r="E13" s="110"/>
      <c r="F13" s="110"/>
      <c r="G13" s="110"/>
      <c r="H13" s="110"/>
      <c r="I13" s="59"/>
      <c r="J13" s="63"/>
      <c r="K13" s="59"/>
    </row>
    <row r="14" spans="1:11" ht="15" customHeight="1">
      <c r="B14" s="64"/>
      <c r="C14" s="534" t="s">
        <v>56</v>
      </c>
      <c r="D14" s="534"/>
      <c r="E14" s="534"/>
      <c r="F14" s="110"/>
      <c r="G14" s="534" t="s">
        <v>56</v>
      </c>
      <c r="H14" s="534"/>
      <c r="I14" s="59"/>
      <c r="J14" s="63"/>
      <c r="K14" s="59"/>
    </row>
    <row r="15" spans="1:11" ht="3" customHeight="1">
      <c r="B15" s="64"/>
      <c r="C15" s="66"/>
      <c r="D15" s="66"/>
      <c r="E15" s="110"/>
      <c r="F15" s="110"/>
      <c r="G15" s="110"/>
      <c r="H15" s="110"/>
      <c r="I15" s="59"/>
      <c r="J15" s="63"/>
      <c r="K15" s="59"/>
    </row>
    <row r="16" spans="1:11" ht="15" customHeight="1">
      <c r="B16" s="64"/>
      <c r="C16" s="534" t="s">
        <v>56</v>
      </c>
      <c r="D16" s="534"/>
      <c r="E16" s="534"/>
      <c r="F16" s="110"/>
      <c r="G16" s="534" t="s">
        <v>56</v>
      </c>
      <c r="H16" s="534"/>
      <c r="I16" s="59"/>
      <c r="J16" s="63"/>
      <c r="K16" s="59"/>
    </row>
    <row r="17" spans="2:11" ht="6" customHeight="1">
      <c r="B17" s="64"/>
      <c r="C17" s="63"/>
      <c r="D17" s="63"/>
      <c r="E17" s="110"/>
      <c r="F17" s="110"/>
      <c r="G17" s="110"/>
      <c r="H17" s="110"/>
      <c r="I17" s="59"/>
      <c r="J17" s="63"/>
      <c r="K17" s="59"/>
    </row>
    <row r="18" spans="2:11" ht="3" customHeight="1">
      <c r="B18" s="64"/>
      <c r="C18" s="63"/>
      <c r="D18" s="63"/>
      <c r="E18" s="72"/>
      <c r="F18" s="72"/>
      <c r="G18" s="72"/>
      <c r="H18" s="72"/>
      <c r="I18" s="59"/>
      <c r="J18" s="63"/>
      <c r="K18" s="59"/>
    </row>
    <row r="19" spans="2:11" ht="29.25" customHeight="1">
      <c r="B19" s="73"/>
      <c r="C19" s="712" t="s">
        <v>68</v>
      </c>
      <c r="D19" s="712"/>
      <c r="E19" s="712"/>
      <c r="F19" s="712"/>
      <c r="G19" s="712"/>
      <c r="H19" s="712"/>
      <c r="I19" s="75"/>
      <c r="J19" s="74"/>
      <c r="K19" s="59"/>
    </row>
    <row r="20" spans="2:11" ht="3" customHeight="1">
      <c r="B20" s="64"/>
      <c r="C20" s="63"/>
      <c r="D20" s="63"/>
      <c r="E20" s="76"/>
      <c r="F20" s="76"/>
      <c r="G20" s="76"/>
      <c r="H20" s="76"/>
      <c r="I20" s="59"/>
      <c r="J20" s="63"/>
      <c r="K20" s="59"/>
    </row>
    <row r="21" spans="2:11" ht="18" customHeight="1">
      <c r="B21" s="64"/>
      <c r="C21" s="703" t="s">
        <v>60</v>
      </c>
      <c r="D21" s="704"/>
      <c r="E21" s="704"/>
      <c r="F21" s="705" t="s">
        <v>15</v>
      </c>
      <c r="G21" s="705"/>
      <c r="H21" s="706"/>
      <c r="I21" s="59"/>
      <c r="J21" s="63"/>
      <c r="K21" s="59"/>
    </row>
    <row r="22" spans="2:11" ht="18" customHeight="1">
      <c r="B22" s="64"/>
      <c r="C22" s="707" t="s">
        <v>91</v>
      </c>
      <c r="D22" s="708"/>
      <c r="E22" s="708"/>
      <c r="F22" s="709" t="s">
        <v>15</v>
      </c>
      <c r="G22" s="709"/>
      <c r="H22" s="710"/>
      <c r="I22" s="59"/>
      <c r="J22" s="63"/>
      <c r="K22" s="59"/>
    </row>
    <row r="23" spans="2:11" ht="18" customHeight="1">
      <c r="B23" s="64"/>
      <c r="C23" s="707" t="s">
        <v>92</v>
      </c>
      <c r="D23" s="708"/>
      <c r="E23" s="708"/>
      <c r="F23" s="709" t="s">
        <v>15</v>
      </c>
      <c r="G23" s="709"/>
      <c r="H23" s="710"/>
      <c r="I23" s="59"/>
      <c r="J23" s="63"/>
      <c r="K23" s="59"/>
    </row>
    <row r="24" spans="2:11" ht="21" customHeight="1">
      <c r="B24" s="64"/>
      <c r="C24" s="690" t="s">
        <v>94</v>
      </c>
      <c r="D24" s="691"/>
      <c r="E24" s="691"/>
      <c r="F24" s="691"/>
      <c r="G24" s="691"/>
      <c r="H24" s="702"/>
      <c r="I24" s="59"/>
      <c r="J24" s="63"/>
      <c r="K24" s="59"/>
    </row>
    <row r="25" spans="2:11" ht="27" customHeight="1">
      <c r="B25" s="64"/>
      <c r="C25" s="669" t="s">
        <v>64</v>
      </c>
      <c r="D25" s="670"/>
      <c r="E25" s="670"/>
      <c r="F25" s="670"/>
      <c r="G25" s="670"/>
      <c r="H25" s="671"/>
      <c r="I25" s="112"/>
      <c r="J25" s="68"/>
      <c r="K25" s="112"/>
    </row>
    <row r="26" spans="2:11" ht="8.25" customHeight="1">
      <c r="B26" s="77"/>
      <c r="C26" s="78"/>
      <c r="D26" s="78"/>
      <c r="E26" s="78"/>
      <c r="F26" s="78"/>
      <c r="G26" s="78"/>
      <c r="H26" s="78"/>
      <c r="I26" s="79"/>
      <c r="J26" s="63"/>
      <c r="K26" s="59"/>
    </row>
  </sheetData>
  <mergeCells count="20">
    <mergeCell ref="C3:D3"/>
    <mergeCell ref="E3:H3"/>
    <mergeCell ref="C4:D4"/>
    <mergeCell ref="E4:H4"/>
    <mergeCell ref="C5:D5"/>
    <mergeCell ref="E5:H5"/>
    <mergeCell ref="C7:H12"/>
    <mergeCell ref="C14:E14"/>
    <mergeCell ref="G14:H14"/>
    <mergeCell ref="C16:E16"/>
    <mergeCell ref="G16:H16"/>
    <mergeCell ref="C19:H19"/>
    <mergeCell ref="C24:H24"/>
    <mergeCell ref="C25:H25"/>
    <mergeCell ref="C21:E21"/>
    <mergeCell ref="F21:H21"/>
    <mergeCell ref="C22:E22"/>
    <mergeCell ref="F22:H22"/>
    <mergeCell ref="C23:E23"/>
    <mergeCell ref="F23:H23"/>
  </mergeCells>
  <phoneticPr fontId="62"/>
  <pageMargins left="0.11811023622047245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121"/>
  <dimension ref="A1:K26"/>
  <sheetViews>
    <sheetView zoomScale="75" zoomScaleNormal="75" workbookViewId="0"/>
  </sheetViews>
  <sheetFormatPr defaultRowHeight="13.5"/>
  <cols>
    <col min="1" max="1" width="1" style="57" customWidth="1"/>
    <col min="2" max="3" width="0.75" style="57" customWidth="1"/>
    <col min="4" max="4" width="2.625" style="57" customWidth="1"/>
    <col min="5" max="5" width="6.875" style="57" customWidth="1"/>
    <col min="6" max="6" width="0.5" style="57" customWidth="1"/>
    <col min="7" max="7" width="5" style="57" customWidth="1"/>
    <col min="8" max="8" width="5.25" style="57" customWidth="1"/>
    <col min="9" max="9" width="0.75" style="57" customWidth="1"/>
    <col min="10" max="10" width="1.625" style="57" customWidth="1"/>
    <col min="11" max="11" width="0.375" style="57" customWidth="1"/>
    <col min="12" max="12" width="9" style="57" bestFit="1"/>
    <col min="13" max="16384" width="9" style="57"/>
  </cols>
  <sheetData>
    <row r="1" spans="1:11" ht="69.75" customHeight="1">
      <c r="A1" s="58" t="s">
        <v>65</v>
      </c>
      <c r="K1" s="59"/>
    </row>
    <row r="2" spans="1:11" ht="9" customHeight="1">
      <c r="B2" s="60"/>
      <c r="C2" s="61"/>
      <c r="D2" s="61"/>
      <c r="E2" s="61"/>
      <c r="F2" s="61"/>
      <c r="G2" s="61"/>
      <c r="H2" s="61"/>
      <c r="I2" s="62"/>
      <c r="J2" s="63"/>
      <c r="K2" s="59"/>
    </row>
    <row r="3" spans="1:11" ht="24" customHeight="1">
      <c r="B3" s="64"/>
      <c r="C3" s="714" t="s">
        <v>49</v>
      </c>
      <c r="D3" s="696"/>
      <c r="E3" s="697" t="s">
        <v>66</v>
      </c>
      <c r="F3" s="697"/>
      <c r="G3" s="697"/>
      <c r="H3" s="698"/>
      <c r="I3" s="65"/>
      <c r="J3" s="66"/>
      <c r="K3" s="59"/>
    </row>
    <row r="4" spans="1:11" ht="24" customHeight="1">
      <c r="B4" s="64"/>
      <c r="C4" s="714" t="s">
        <v>88</v>
      </c>
      <c r="D4" s="696"/>
      <c r="E4" s="696" t="s">
        <v>42</v>
      </c>
      <c r="F4" s="696"/>
      <c r="G4" s="696"/>
      <c r="H4" s="699"/>
      <c r="I4" s="65"/>
      <c r="J4" s="66"/>
      <c r="K4" s="59"/>
    </row>
    <row r="5" spans="1:11" ht="24" customHeight="1">
      <c r="B5" s="64"/>
      <c r="C5" s="714" t="s">
        <v>90</v>
      </c>
      <c r="D5" s="696"/>
      <c r="E5" s="696" t="s">
        <v>67</v>
      </c>
      <c r="F5" s="696"/>
      <c r="G5" s="696"/>
      <c r="H5" s="699"/>
      <c r="I5" s="65"/>
      <c r="J5" s="66"/>
      <c r="K5" s="59"/>
    </row>
    <row r="6" spans="1:11" ht="9" customHeight="1">
      <c r="B6" s="64"/>
      <c r="C6" s="63"/>
      <c r="D6" s="63"/>
      <c r="E6" s="63"/>
      <c r="F6" s="63"/>
      <c r="G6" s="63"/>
      <c r="H6" s="63"/>
      <c r="I6" s="59"/>
      <c r="J6" s="63"/>
      <c r="K6" s="59"/>
    </row>
    <row r="7" spans="1:11" ht="399" customHeight="1">
      <c r="B7" s="64"/>
      <c r="C7" s="713" t="s">
        <v>55</v>
      </c>
      <c r="D7" s="713"/>
      <c r="E7" s="713"/>
      <c r="F7" s="713"/>
      <c r="G7" s="713"/>
      <c r="H7" s="713"/>
      <c r="I7" s="59"/>
      <c r="J7" s="63"/>
      <c r="K7" s="59"/>
    </row>
    <row r="8" spans="1:11" ht="15" customHeight="1">
      <c r="B8" s="64"/>
      <c r="C8" s="713"/>
      <c r="D8" s="713"/>
      <c r="E8" s="713"/>
      <c r="F8" s="713"/>
      <c r="G8" s="713"/>
      <c r="H8" s="713"/>
      <c r="I8" s="59"/>
      <c r="J8" s="63"/>
      <c r="K8" s="59"/>
    </row>
    <row r="9" spans="1:11" ht="3" customHeight="1">
      <c r="B9" s="64"/>
      <c r="C9" s="713"/>
      <c r="D9" s="713"/>
      <c r="E9" s="713"/>
      <c r="F9" s="713"/>
      <c r="G9" s="713"/>
      <c r="H9" s="713"/>
      <c r="I9" s="59"/>
      <c r="J9" s="63"/>
      <c r="K9" s="59"/>
    </row>
    <row r="10" spans="1:11" ht="15" customHeight="1">
      <c r="B10" s="64"/>
      <c r="C10" s="713"/>
      <c r="D10" s="713"/>
      <c r="E10" s="713"/>
      <c r="F10" s="713"/>
      <c r="G10" s="713"/>
      <c r="H10" s="713"/>
      <c r="I10" s="59"/>
      <c r="J10" s="63"/>
      <c r="K10" s="59"/>
    </row>
    <row r="11" spans="1:11" ht="3" customHeight="1">
      <c r="B11" s="64"/>
      <c r="C11" s="713"/>
      <c r="D11" s="713"/>
      <c r="E11" s="713"/>
      <c r="F11" s="713"/>
      <c r="G11" s="713"/>
      <c r="H11" s="713"/>
      <c r="I11" s="59"/>
      <c r="J11" s="63"/>
      <c r="K11" s="59"/>
    </row>
    <row r="12" spans="1:11" ht="15" customHeight="1">
      <c r="B12" s="64"/>
      <c r="C12" s="713"/>
      <c r="D12" s="713"/>
      <c r="E12" s="713"/>
      <c r="F12" s="713"/>
      <c r="G12" s="713"/>
      <c r="H12" s="713"/>
      <c r="I12" s="59"/>
      <c r="J12" s="63"/>
      <c r="K12" s="59"/>
    </row>
    <row r="13" spans="1:11" ht="3" customHeight="1">
      <c r="B13" s="64"/>
      <c r="C13" s="66"/>
      <c r="D13" s="66"/>
      <c r="E13" s="110"/>
      <c r="F13" s="110"/>
      <c r="G13" s="110"/>
      <c r="H13" s="110"/>
      <c r="I13" s="59"/>
      <c r="J13" s="63"/>
      <c r="K13" s="59"/>
    </row>
    <row r="14" spans="1:11" ht="15" customHeight="1">
      <c r="B14" s="64"/>
      <c r="C14" s="534" t="s">
        <v>56</v>
      </c>
      <c r="D14" s="534"/>
      <c r="E14" s="534"/>
      <c r="F14" s="110"/>
      <c r="G14" s="534" t="s">
        <v>56</v>
      </c>
      <c r="H14" s="534"/>
      <c r="I14" s="59"/>
      <c r="J14" s="63"/>
      <c r="K14" s="59"/>
    </row>
    <row r="15" spans="1:11" ht="3" customHeight="1">
      <c r="B15" s="64"/>
      <c r="C15" s="66"/>
      <c r="D15" s="66"/>
      <c r="E15" s="110"/>
      <c r="F15" s="110"/>
      <c r="G15" s="110"/>
      <c r="H15" s="110"/>
      <c r="I15" s="59"/>
      <c r="J15" s="63"/>
      <c r="K15" s="59"/>
    </row>
    <row r="16" spans="1:11" ht="15" customHeight="1">
      <c r="B16" s="64"/>
      <c r="C16" s="534" t="s">
        <v>56</v>
      </c>
      <c r="D16" s="534"/>
      <c r="E16" s="534"/>
      <c r="F16" s="110"/>
      <c r="G16" s="534" t="s">
        <v>56</v>
      </c>
      <c r="H16" s="534"/>
      <c r="I16" s="59"/>
      <c r="J16" s="63"/>
      <c r="K16" s="59"/>
    </row>
    <row r="17" spans="2:11" ht="6" customHeight="1">
      <c r="B17" s="64"/>
      <c r="C17" s="63"/>
      <c r="D17" s="63"/>
      <c r="E17" s="110"/>
      <c r="F17" s="110"/>
      <c r="G17" s="110"/>
      <c r="H17" s="110"/>
      <c r="I17" s="59"/>
      <c r="J17" s="63"/>
      <c r="K17" s="59"/>
    </row>
    <row r="18" spans="2:11" ht="3" customHeight="1">
      <c r="B18" s="64"/>
      <c r="C18" s="63"/>
      <c r="D18" s="63"/>
      <c r="E18" s="72"/>
      <c r="F18" s="72"/>
      <c r="G18" s="72"/>
      <c r="H18" s="72"/>
      <c r="I18" s="59"/>
      <c r="J18" s="63"/>
      <c r="K18" s="59"/>
    </row>
    <row r="19" spans="2:11" ht="29.25" customHeight="1">
      <c r="B19" s="73"/>
      <c r="C19" s="566" t="s">
        <v>58</v>
      </c>
      <c r="D19" s="566"/>
      <c r="E19" s="566"/>
      <c r="F19" s="566"/>
      <c r="G19" s="566"/>
      <c r="H19" s="566"/>
      <c r="I19" s="75"/>
      <c r="J19" s="74"/>
      <c r="K19" s="59"/>
    </row>
    <row r="20" spans="2:11" ht="3" customHeight="1">
      <c r="B20" s="64"/>
      <c r="C20" s="63"/>
      <c r="D20" s="63"/>
      <c r="E20" s="76"/>
      <c r="F20" s="76"/>
      <c r="G20" s="76"/>
      <c r="H20" s="76"/>
      <c r="I20" s="59"/>
      <c r="J20" s="63"/>
      <c r="K20" s="59"/>
    </row>
    <row r="21" spans="2:11" ht="18" customHeight="1">
      <c r="B21" s="64"/>
      <c r="C21" s="703" t="s">
        <v>60</v>
      </c>
      <c r="D21" s="704"/>
      <c r="E21" s="704"/>
      <c r="F21" s="705" t="s">
        <v>15</v>
      </c>
      <c r="G21" s="705"/>
      <c r="H21" s="706"/>
      <c r="I21" s="59"/>
      <c r="J21" s="63"/>
      <c r="K21" s="59"/>
    </row>
    <row r="22" spans="2:11" ht="18" customHeight="1">
      <c r="B22" s="64"/>
      <c r="C22" s="707" t="s">
        <v>91</v>
      </c>
      <c r="D22" s="708"/>
      <c r="E22" s="708"/>
      <c r="F22" s="709" t="s">
        <v>15</v>
      </c>
      <c r="G22" s="709"/>
      <c r="H22" s="710"/>
      <c r="I22" s="59"/>
      <c r="J22" s="63"/>
      <c r="K22" s="59"/>
    </row>
    <row r="23" spans="2:11" ht="18" customHeight="1">
      <c r="B23" s="64"/>
      <c r="C23" s="707" t="s">
        <v>92</v>
      </c>
      <c r="D23" s="708"/>
      <c r="E23" s="708"/>
      <c r="F23" s="709" t="s">
        <v>15</v>
      </c>
      <c r="G23" s="709"/>
      <c r="H23" s="710"/>
      <c r="I23" s="59"/>
      <c r="J23" s="63"/>
      <c r="K23" s="59"/>
    </row>
    <row r="24" spans="2:11" ht="21" customHeight="1">
      <c r="B24" s="64"/>
      <c r="C24" s="690" t="s">
        <v>94</v>
      </c>
      <c r="D24" s="691"/>
      <c r="E24" s="691"/>
      <c r="F24" s="691"/>
      <c r="G24" s="691"/>
      <c r="H24" s="702"/>
      <c r="I24" s="59"/>
      <c r="J24" s="63"/>
      <c r="K24" s="59"/>
    </row>
    <row r="25" spans="2:11" ht="27" customHeight="1">
      <c r="B25" s="64"/>
      <c r="C25" s="669" t="s">
        <v>64</v>
      </c>
      <c r="D25" s="670"/>
      <c r="E25" s="670"/>
      <c r="F25" s="670"/>
      <c r="G25" s="670"/>
      <c r="H25" s="671"/>
      <c r="I25" s="112"/>
      <c r="J25" s="68"/>
      <c r="K25" s="112"/>
    </row>
    <row r="26" spans="2:11" ht="8.25" customHeight="1">
      <c r="B26" s="77"/>
      <c r="C26" s="78"/>
      <c r="D26" s="78"/>
      <c r="E26" s="78"/>
      <c r="F26" s="78"/>
      <c r="G26" s="78"/>
      <c r="H26" s="78"/>
      <c r="I26" s="79"/>
      <c r="J26" s="63"/>
      <c r="K26" s="59"/>
    </row>
  </sheetData>
  <mergeCells count="20">
    <mergeCell ref="C3:D3"/>
    <mergeCell ref="E3:H3"/>
    <mergeCell ref="C4:D4"/>
    <mergeCell ref="E4:H4"/>
    <mergeCell ref="C5:D5"/>
    <mergeCell ref="E5:H5"/>
    <mergeCell ref="C7:H12"/>
    <mergeCell ref="C14:E14"/>
    <mergeCell ref="G14:H14"/>
    <mergeCell ref="C16:E16"/>
    <mergeCell ref="G16:H16"/>
    <mergeCell ref="C19:H19"/>
    <mergeCell ref="C24:H24"/>
    <mergeCell ref="C25:H25"/>
    <mergeCell ref="C21:E21"/>
    <mergeCell ref="F21:H21"/>
    <mergeCell ref="C22:E22"/>
    <mergeCell ref="F22:H22"/>
    <mergeCell ref="C23:E23"/>
    <mergeCell ref="F23:H23"/>
  </mergeCells>
  <phoneticPr fontId="62"/>
  <pageMargins left="0.11811023622047245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1119"/>
  <dimension ref="A1:I27"/>
  <sheetViews>
    <sheetView zoomScale="75" zoomScaleNormal="75" workbookViewId="0"/>
  </sheetViews>
  <sheetFormatPr defaultRowHeight="13.5"/>
  <cols>
    <col min="1" max="1" width="1" style="57" customWidth="1"/>
    <col min="2" max="3" width="0.75" style="57" customWidth="1"/>
    <col min="4" max="4" width="2.625" style="57" customWidth="1"/>
    <col min="5" max="5" width="5" style="57" customWidth="1"/>
    <col min="6" max="6" width="2.5" style="57" customWidth="1"/>
    <col min="7" max="7" width="0.75" style="57" customWidth="1"/>
    <col min="8" max="8" width="0.25" style="57" customWidth="1"/>
    <col min="9" max="9" width="0.875" style="57" customWidth="1"/>
    <col min="10" max="10" width="9" style="57" bestFit="1"/>
    <col min="11" max="16384" width="9" style="57"/>
  </cols>
  <sheetData>
    <row r="1" spans="1:9" ht="69.75" customHeight="1">
      <c r="A1" s="58">
        <v>35</v>
      </c>
      <c r="I1" s="59"/>
    </row>
    <row r="2" spans="1:9" ht="9" customHeight="1">
      <c r="B2" s="60"/>
      <c r="C2" s="61"/>
      <c r="D2" s="61"/>
      <c r="E2" s="61"/>
      <c r="F2" s="61"/>
      <c r="G2" s="62"/>
      <c r="H2" s="63"/>
      <c r="I2" s="59"/>
    </row>
    <row r="3" spans="1:9" ht="33" customHeight="1">
      <c r="B3" s="64"/>
      <c r="C3" s="731" t="s">
        <v>87</v>
      </c>
      <c r="D3" s="732"/>
      <c r="E3" s="733" t="s">
        <v>66</v>
      </c>
      <c r="F3" s="734"/>
      <c r="G3" s="137"/>
      <c r="H3" s="138"/>
      <c r="I3" s="139"/>
    </row>
    <row r="4" spans="1:9" ht="33" customHeight="1">
      <c r="B4" s="64"/>
      <c r="C4" s="731" t="s">
        <v>88</v>
      </c>
      <c r="D4" s="732"/>
      <c r="E4" s="735" t="s">
        <v>42</v>
      </c>
      <c r="F4" s="736"/>
      <c r="G4" s="137"/>
      <c r="H4" s="138"/>
      <c r="I4" s="139"/>
    </row>
    <row r="5" spans="1:9" ht="33" customHeight="1">
      <c r="B5" s="64"/>
      <c r="C5" s="731" t="s">
        <v>90</v>
      </c>
      <c r="D5" s="732"/>
      <c r="E5" s="735" t="s">
        <v>67</v>
      </c>
      <c r="F5" s="736"/>
      <c r="G5" s="137"/>
      <c r="H5" s="138"/>
      <c r="I5" s="139"/>
    </row>
    <row r="6" spans="1:9" ht="9" customHeight="1">
      <c r="B6" s="64"/>
      <c r="C6" s="63"/>
      <c r="D6" s="63"/>
      <c r="E6" s="63"/>
      <c r="F6" s="63"/>
      <c r="G6" s="59"/>
      <c r="H6" s="63"/>
      <c r="I6" s="59"/>
    </row>
    <row r="7" spans="1:9" ht="345" customHeight="1">
      <c r="B7" s="64"/>
      <c r="C7" s="729" t="s">
        <v>55</v>
      </c>
      <c r="D7" s="729"/>
      <c r="E7" s="729"/>
      <c r="F7" s="729"/>
      <c r="G7" s="59"/>
      <c r="H7" s="63"/>
      <c r="I7" s="59"/>
    </row>
    <row r="8" spans="1:9" ht="69" hidden="1" customHeight="1">
      <c r="B8" s="64"/>
      <c r="C8" s="730"/>
      <c r="D8" s="730"/>
      <c r="E8" s="147"/>
      <c r="F8" s="141"/>
      <c r="G8" s="59"/>
      <c r="H8" s="63"/>
      <c r="I8" s="59"/>
    </row>
    <row r="9" spans="1:9" ht="3" customHeight="1">
      <c r="B9" s="64"/>
      <c r="C9" s="66"/>
      <c r="D9" s="66"/>
      <c r="E9" s="147"/>
      <c r="F9" s="141"/>
      <c r="G9" s="59"/>
      <c r="H9" s="63"/>
      <c r="I9" s="59"/>
    </row>
    <row r="10" spans="1:9" ht="15" customHeight="1">
      <c r="B10" s="64"/>
      <c r="C10" s="715" t="s">
        <v>56</v>
      </c>
      <c r="D10" s="715"/>
      <c r="E10" s="715"/>
      <c r="F10" s="715"/>
      <c r="G10" s="59"/>
      <c r="H10" s="63"/>
      <c r="I10" s="59"/>
    </row>
    <row r="11" spans="1:9" ht="3" customHeight="1">
      <c r="B11" s="64"/>
      <c r="C11" s="66"/>
      <c r="D11" s="66"/>
      <c r="E11" s="147"/>
      <c r="F11" s="141"/>
      <c r="G11" s="59"/>
      <c r="H11" s="63"/>
      <c r="I11" s="59"/>
    </row>
    <row r="12" spans="1:9" ht="15" customHeight="1">
      <c r="B12" s="64"/>
      <c r="C12" s="715" t="s">
        <v>56</v>
      </c>
      <c r="D12" s="715"/>
      <c r="E12" s="715"/>
      <c r="F12" s="715"/>
      <c r="G12" s="59"/>
      <c r="H12" s="63"/>
      <c r="I12" s="59"/>
    </row>
    <row r="13" spans="1:9" ht="3" customHeight="1">
      <c r="B13" s="64"/>
      <c r="C13" s="66"/>
      <c r="D13" s="66"/>
      <c r="E13" s="147"/>
      <c r="F13" s="141"/>
      <c r="G13" s="59"/>
      <c r="H13" s="63"/>
      <c r="I13" s="59"/>
    </row>
    <row r="14" spans="1:9" ht="15" customHeight="1">
      <c r="B14" s="64"/>
      <c r="C14" s="715" t="s">
        <v>56</v>
      </c>
      <c r="D14" s="715"/>
      <c r="E14" s="715"/>
      <c r="F14" s="715"/>
      <c r="G14" s="59"/>
      <c r="H14" s="63"/>
      <c r="I14" s="59"/>
    </row>
    <row r="15" spans="1:9" ht="3" customHeight="1">
      <c r="B15" s="64"/>
      <c r="C15" s="66"/>
      <c r="D15" s="66"/>
      <c r="E15" s="147"/>
      <c r="F15" s="141"/>
      <c r="G15" s="59"/>
      <c r="H15" s="63"/>
      <c r="I15" s="59"/>
    </row>
    <row r="16" spans="1:9" ht="15" customHeight="1">
      <c r="B16" s="64"/>
      <c r="C16" s="715" t="s">
        <v>56</v>
      </c>
      <c r="D16" s="715"/>
      <c r="E16" s="715"/>
      <c r="F16" s="715"/>
      <c r="G16" s="59"/>
      <c r="H16" s="63"/>
      <c r="I16" s="59"/>
    </row>
    <row r="17" spans="2:9" ht="6" customHeight="1">
      <c r="B17" s="64"/>
      <c r="C17" s="63"/>
      <c r="D17" s="63"/>
      <c r="E17" s="150"/>
      <c r="F17" s="150"/>
      <c r="G17" s="59"/>
      <c r="H17" s="63"/>
      <c r="I17" s="59"/>
    </row>
    <row r="18" spans="2:9" ht="30" customHeight="1">
      <c r="B18" s="64"/>
      <c r="C18" s="722" t="s">
        <v>68</v>
      </c>
      <c r="D18" s="722"/>
      <c r="E18" s="722"/>
      <c r="F18" s="722"/>
      <c r="G18" s="59"/>
      <c r="H18" s="63"/>
      <c r="I18" s="59"/>
    </row>
    <row r="19" spans="2:9" ht="15" customHeight="1">
      <c r="B19" s="64"/>
      <c r="C19" s="723" t="s">
        <v>112</v>
      </c>
      <c r="D19" s="724"/>
      <c r="E19" s="724"/>
      <c r="F19" s="725"/>
      <c r="G19" s="146"/>
      <c r="H19" s="144"/>
      <c r="I19" s="146"/>
    </row>
    <row r="20" spans="2:9" ht="15" customHeight="1">
      <c r="B20" s="64"/>
      <c r="C20" s="716" t="s">
        <v>15</v>
      </c>
      <c r="D20" s="717"/>
      <c r="E20" s="717"/>
      <c r="F20" s="718"/>
      <c r="G20" s="146"/>
      <c r="H20" s="144"/>
      <c r="I20" s="146"/>
    </row>
    <row r="21" spans="2:9" ht="18" customHeight="1">
      <c r="B21" s="64"/>
      <c r="C21" s="726" t="s">
        <v>63</v>
      </c>
      <c r="D21" s="727"/>
      <c r="E21" s="727"/>
      <c r="F21" s="728"/>
      <c r="G21" s="146"/>
      <c r="H21" s="144"/>
      <c r="I21" s="146"/>
    </row>
    <row r="22" spans="2:9" ht="18" customHeight="1">
      <c r="B22" s="64"/>
      <c r="C22" s="716" t="s">
        <v>15</v>
      </c>
      <c r="D22" s="717"/>
      <c r="E22" s="717"/>
      <c r="F22" s="718"/>
      <c r="G22" s="146"/>
      <c r="H22" s="144"/>
      <c r="I22" s="146"/>
    </row>
    <row r="23" spans="2:9" ht="18" customHeight="1">
      <c r="B23" s="64"/>
      <c r="C23" s="726" t="s">
        <v>113</v>
      </c>
      <c r="D23" s="727"/>
      <c r="E23" s="727"/>
      <c r="F23" s="728"/>
      <c r="G23" s="146"/>
      <c r="H23" s="144"/>
      <c r="I23" s="146"/>
    </row>
    <row r="24" spans="2:9" ht="18" customHeight="1">
      <c r="B24" s="64"/>
      <c r="C24" s="716" t="s">
        <v>15</v>
      </c>
      <c r="D24" s="717"/>
      <c r="E24" s="717"/>
      <c r="F24" s="718"/>
      <c r="G24" s="146"/>
      <c r="H24" s="144"/>
      <c r="I24" s="146"/>
    </row>
    <row r="25" spans="2:9" ht="30" customHeight="1">
      <c r="B25" s="64"/>
      <c r="C25" s="719" t="s">
        <v>38</v>
      </c>
      <c r="D25" s="720"/>
      <c r="E25" s="720"/>
      <c r="F25" s="721"/>
      <c r="G25" s="59"/>
      <c r="H25" s="63"/>
      <c r="I25" s="59"/>
    </row>
    <row r="26" spans="2:9" ht="21" customHeight="1">
      <c r="B26" s="64"/>
      <c r="C26" s="638" t="s">
        <v>64</v>
      </c>
      <c r="D26" s="639"/>
      <c r="E26" s="639"/>
      <c r="F26" s="640"/>
      <c r="G26" s="146"/>
      <c r="H26" s="144"/>
      <c r="I26" s="146"/>
    </row>
    <row r="27" spans="2:9" ht="8.25" customHeight="1">
      <c r="B27" s="77"/>
      <c r="C27" s="78"/>
      <c r="D27" s="78"/>
      <c r="E27" s="78"/>
      <c r="F27" s="78"/>
      <c r="G27" s="79"/>
      <c r="H27" s="63"/>
      <c r="I27" s="59"/>
    </row>
  </sheetData>
  <mergeCells count="21">
    <mergeCell ref="C3:D3"/>
    <mergeCell ref="E3:F3"/>
    <mergeCell ref="C4:D4"/>
    <mergeCell ref="E4:F4"/>
    <mergeCell ref="C5:D5"/>
    <mergeCell ref="E5:F5"/>
    <mergeCell ref="C7:F7"/>
    <mergeCell ref="C8:D8"/>
    <mergeCell ref="C10:F10"/>
    <mergeCell ref="C12:F12"/>
    <mergeCell ref="C14:F14"/>
    <mergeCell ref="C16:F16"/>
    <mergeCell ref="C24:F24"/>
    <mergeCell ref="C25:F25"/>
    <mergeCell ref="C26:F26"/>
    <mergeCell ref="C18:F18"/>
    <mergeCell ref="C19:F19"/>
    <mergeCell ref="C20:F20"/>
    <mergeCell ref="C21:F21"/>
    <mergeCell ref="C22:F22"/>
    <mergeCell ref="C23:F23"/>
  </mergeCells>
  <phoneticPr fontId="62"/>
  <pageMargins left="0.11811023622047245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115"/>
  <dimension ref="A1:I27"/>
  <sheetViews>
    <sheetView zoomScale="75" zoomScaleNormal="75" workbookViewId="0"/>
  </sheetViews>
  <sheetFormatPr defaultRowHeight="13.5"/>
  <cols>
    <col min="1" max="1" width="1" style="57" customWidth="1"/>
    <col min="2" max="3" width="0.75" style="57" customWidth="1"/>
    <col min="4" max="4" width="2.625" style="57" customWidth="1"/>
    <col min="5" max="5" width="4.375" style="57" customWidth="1"/>
    <col min="6" max="6" width="3.125" style="57" customWidth="1"/>
    <col min="7" max="7" width="0.75" style="57" customWidth="1"/>
    <col min="8" max="8" width="0.25" style="57" customWidth="1"/>
    <col min="9" max="9" width="0.875" style="57" customWidth="1"/>
    <col min="10" max="10" width="9" style="57" bestFit="1"/>
    <col min="11" max="16384" width="9" style="57"/>
  </cols>
  <sheetData>
    <row r="1" spans="1:9" ht="69.75" customHeight="1">
      <c r="A1" s="58" t="s">
        <v>121</v>
      </c>
      <c r="I1" s="59"/>
    </row>
    <row r="2" spans="1:9" ht="9" customHeight="1">
      <c r="B2" s="60"/>
      <c r="C2" s="61"/>
      <c r="D2" s="61"/>
      <c r="E2" s="61"/>
      <c r="F2" s="61"/>
      <c r="G2" s="62"/>
      <c r="H2" s="63"/>
      <c r="I2" s="59"/>
    </row>
    <row r="3" spans="1:9" ht="33" customHeight="1">
      <c r="B3" s="64"/>
      <c r="C3" s="731" t="s">
        <v>87</v>
      </c>
      <c r="D3" s="732"/>
      <c r="E3" s="733" t="s">
        <v>66</v>
      </c>
      <c r="F3" s="734"/>
      <c r="G3" s="137"/>
      <c r="H3" s="138"/>
      <c r="I3" s="139"/>
    </row>
    <row r="4" spans="1:9" ht="33" customHeight="1">
      <c r="B4" s="64"/>
      <c r="C4" s="731" t="s">
        <v>88</v>
      </c>
      <c r="D4" s="732"/>
      <c r="E4" s="735" t="s">
        <v>42</v>
      </c>
      <c r="F4" s="736"/>
      <c r="G4" s="137"/>
      <c r="H4" s="138"/>
      <c r="I4" s="139"/>
    </row>
    <row r="5" spans="1:9" ht="33" customHeight="1">
      <c r="B5" s="64"/>
      <c r="C5" s="731" t="s">
        <v>90</v>
      </c>
      <c r="D5" s="732"/>
      <c r="E5" s="735" t="s">
        <v>67</v>
      </c>
      <c r="F5" s="736"/>
      <c r="G5" s="137"/>
      <c r="H5" s="138"/>
      <c r="I5" s="139"/>
    </row>
    <row r="6" spans="1:9" ht="9" customHeight="1">
      <c r="B6" s="64"/>
      <c r="C6" s="63"/>
      <c r="D6" s="63"/>
      <c r="E6" s="63"/>
      <c r="F6" s="63"/>
      <c r="G6" s="59"/>
      <c r="H6" s="63"/>
      <c r="I6" s="59"/>
    </row>
    <row r="7" spans="1:9" ht="240" customHeight="1">
      <c r="B7" s="64"/>
      <c r="C7" s="729" t="s">
        <v>55</v>
      </c>
      <c r="D7" s="729"/>
      <c r="E7" s="729"/>
      <c r="F7" s="113"/>
      <c r="G7" s="59"/>
      <c r="H7" s="63"/>
      <c r="I7" s="59"/>
    </row>
    <row r="8" spans="1:9" ht="135" customHeight="1">
      <c r="B8" s="64"/>
      <c r="C8" s="729"/>
      <c r="D8" s="729"/>
      <c r="E8" s="729"/>
      <c r="F8" s="141"/>
      <c r="G8" s="59"/>
      <c r="H8" s="63"/>
      <c r="I8" s="59"/>
    </row>
    <row r="9" spans="1:9" ht="3" customHeight="1">
      <c r="B9" s="64"/>
      <c r="C9" s="66"/>
      <c r="D9" s="66"/>
      <c r="E9" s="147"/>
      <c r="F9" s="141"/>
      <c r="G9" s="59"/>
      <c r="H9" s="63"/>
      <c r="I9" s="59"/>
    </row>
    <row r="10" spans="1:9" ht="15" customHeight="1">
      <c r="B10" s="64"/>
      <c r="C10" s="715" t="s">
        <v>56</v>
      </c>
      <c r="D10" s="715"/>
      <c r="E10" s="715"/>
      <c r="F10" s="715"/>
      <c r="G10" s="59"/>
      <c r="H10" s="63"/>
      <c r="I10" s="59"/>
    </row>
    <row r="11" spans="1:9" ht="3" customHeight="1">
      <c r="B11" s="64"/>
      <c r="C11" s="66"/>
      <c r="D11" s="66"/>
      <c r="E11" s="147"/>
      <c r="F11" s="141"/>
      <c r="G11" s="59"/>
      <c r="H11" s="63"/>
      <c r="I11" s="59"/>
    </row>
    <row r="12" spans="1:9" ht="15" customHeight="1">
      <c r="B12" s="64"/>
      <c r="C12" s="715" t="s">
        <v>56</v>
      </c>
      <c r="D12" s="715"/>
      <c r="E12" s="715"/>
      <c r="F12" s="715"/>
      <c r="G12" s="59"/>
      <c r="H12" s="63"/>
      <c r="I12" s="59"/>
    </row>
    <row r="13" spans="1:9" ht="3" customHeight="1">
      <c r="B13" s="64"/>
      <c r="C13" s="66"/>
      <c r="D13" s="66"/>
      <c r="E13" s="147"/>
      <c r="F13" s="141"/>
      <c r="G13" s="59"/>
      <c r="H13" s="63"/>
      <c r="I13" s="59"/>
    </row>
    <row r="14" spans="1:9" ht="15" customHeight="1">
      <c r="B14" s="64"/>
      <c r="C14" s="715" t="s">
        <v>56</v>
      </c>
      <c r="D14" s="715"/>
      <c r="E14" s="715"/>
      <c r="F14" s="715"/>
      <c r="G14" s="59"/>
      <c r="H14" s="63"/>
      <c r="I14" s="59"/>
    </row>
    <row r="15" spans="1:9" ht="3" customHeight="1">
      <c r="B15" s="64"/>
      <c r="C15" s="66"/>
      <c r="D15" s="66"/>
      <c r="E15" s="147"/>
      <c r="F15" s="141"/>
      <c r="G15" s="59"/>
      <c r="H15" s="63"/>
      <c r="I15" s="59"/>
    </row>
    <row r="16" spans="1:9" ht="15" customHeight="1">
      <c r="B16" s="64"/>
      <c r="C16" s="715" t="s">
        <v>56</v>
      </c>
      <c r="D16" s="715"/>
      <c r="E16" s="715"/>
      <c r="F16" s="715"/>
      <c r="G16" s="59"/>
      <c r="H16" s="63"/>
      <c r="I16" s="59"/>
    </row>
    <row r="17" spans="2:9" ht="6" customHeight="1">
      <c r="B17" s="64"/>
      <c r="C17" s="63"/>
      <c r="D17" s="63"/>
      <c r="E17" s="150"/>
      <c r="F17" s="150"/>
      <c r="G17" s="59"/>
      <c r="H17" s="63"/>
      <c r="I17" s="59"/>
    </row>
    <row r="18" spans="2:9" ht="6" hidden="1" customHeight="1">
      <c r="B18" s="64"/>
      <c r="C18" s="737"/>
      <c r="D18" s="737"/>
      <c r="E18" s="737"/>
      <c r="F18" s="737"/>
      <c r="G18" s="59"/>
      <c r="H18" s="63"/>
      <c r="I18" s="59"/>
    </row>
    <row r="19" spans="2:9" ht="15" customHeight="1">
      <c r="B19" s="64"/>
      <c r="C19" s="726" t="s">
        <v>112</v>
      </c>
      <c r="D19" s="727"/>
      <c r="E19" s="727"/>
      <c r="F19" s="728"/>
      <c r="G19" s="146"/>
      <c r="H19" s="144"/>
      <c r="I19" s="146"/>
    </row>
    <row r="20" spans="2:9" ht="15" customHeight="1">
      <c r="B20" s="64"/>
      <c r="C20" s="716" t="s">
        <v>15</v>
      </c>
      <c r="D20" s="717"/>
      <c r="E20" s="717"/>
      <c r="F20" s="718"/>
      <c r="G20" s="146"/>
      <c r="H20" s="144"/>
      <c r="I20" s="146"/>
    </row>
    <row r="21" spans="2:9" ht="18" customHeight="1">
      <c r="B21" s="64"/>
      <c r="C21" s="726" t="s">
        <v>63</v>
      </c>
      <c r="D21" s="727"/>
      <c r="E21" s="727"/>
      <c r="F21" s="728"/>
      <c r="G21" s="146"/>
      <c r="H21" s="144"/>
      <c r="I21" s="146"/>
    </row>
    <row r="22" spans="2:9" ht="18" customHeight="1">
      <c r="B22" s="64"/>
      <c r="C22" s="716" t="s">
        <v>15</v>
      </c>
      <c r="D22" s="717"/>
      <c r="E22" s="717"/>
      <c r="F22" s="718"/>
      <c r="G22" s="146"/>
      <c r="H22" s="144"/>
      <c r="I22" s="146"/>
    </row>
    <row r="23" spans="2:9" ht="18" customHeight="1">
      <c r="B23" s="64"/>
      <c r="C23" s="726" t="s">
        <v>113</v>
      </c>
      <c r="D23" s="727"/>
      <c r="E23" s="727"/>
      <c r="F23" s="728"/>
      <c r="G23" s="146"/>
      <c r="H23" s="144"/>
      <c r="I23" s="146"/>
    </row>
    <row r="24" spans="2:9" ht="18" customHeight="1">
      <c r="B24" s="64"/>
      <c r="C24" s="716" t="s">
        <v>15</v>
      </c>
      <c r="D24" s="717"/>
      <c r="E24" s="717"/>
      <c r="F24" s="718"/>
      <c r="G24" s="146"/>
      <c r="H24" s="144"/>
      <c r="I24" s="146"/>
    </row>
    <row r="25" spans="2:9" ht="30" customHeight="1">
      <c r="B25" s="64"/>
      <c r="C25" s="719" t="s">
        <v>38</v>
      </c>
      <c r="D25" s="720"/>
      <c r="E25" s="720"/>
      <c r="F25" s="721"/>
      <c r="G25" s="59"/>
      <c r="H25" s="63"/>
      <c r="I25" s="59"/>
    </row>
    <row r="26" spans="2:9" ht="21" customHeight="1">
      <c r="B26" s="64"/>
      <c r="C26" s="638" t="s">
        <v>64</v>
      </c>
      <c r="D26" s="639"/>
      <c r="E26" s="639"/>
      <c r="F26" s="640"/>
      <c r="G26" s="146"/>
      <c r="H26" s="144"/>
      <c r="I26" s="146"/>
    </row>
    <row r="27" spans="2:9" ht="8.25" customHeight="1">
      <c r="B27" s="77"/>
      <c r="C27" s="78"/>
      <c r="D27" s="78"/>
      <c r="E27" s="78"/>
      <c r="F27" s="78"/>
      <c r="G27" s="79"/>
      <c r="H27" s="63"/>
      <c r="I27" s="59"/>
    </row>
  </sheetData>
  <mergeCells count="20">
    <mergeCell ref="C3:D3"/>
    <mergeCell ref="E3:F3"/>
    <mergeCell ref="C4:D4"/>
    <mergeCell ref="E4:F4"/>
    <mergeCell ref="C5:D5"/>
    <mergeCell ref="E5:F5"/>
    <mergeCell ref="C7:E8"/>
    <mergeCell ref="C10:F10"/>
    <mergeCell ref="C12:F12"/>
    <mergeCell ref="C14:F14"/>
    <mergeCell ref="C16:F16"/>
    <mergeCell ref="C18:F18"/>
    <mergeCell ref="C25:F25"/>
    <mergeCell ref="C26:F26"/>
    <mergeCell ref="C19:F19"/>
    <mergeCell ref="C20:F20"/>
    <mergeCell ref="C21:F21"/>
    <mergeCell ref="C22:F22"/>
    <mergeCell ref="C23:F23"/>
    <mergeCell ref="C24:F24"/>
  </mergeCells>
  <phoneticPr fontId="62"/>
  <pageMargins left="0.11811023622047245" right="0.19685039370078741" top="0.78740157480314965" bottom="0.78740157480314965" header="0" footer="0"/>
  <pageSetup paperSize="9" firstPageNumber="0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111131"/>
  <dimension ref="A1:F28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375" style="57" customWidth="1"/>
    <col min="3" max="3" width="2.125" style="57" customWidth="1"/>
    <col min="4" max="4" width="0.5" style="57" customWidth="1"/>
    <col min="5" max="5" width="3.125" style="57" customWidth="1"/>
    <col min="6" max="6" width="0.375" style="57" customWidth="1"/>
    <col min="7" max="7" width="9" style="57" bestFit="1"/>
    <col min="8" max="16384" width="9" style="57"/>
  </cols>
  <sheetData>
    <row r="1" spans="2:6" ht="42" customHeight="1">
      <c r="B1" s="58">
        <v>36</v>
      </c>
    </row>
    <row r="2" spans="2:6" ht="9" customHeight="1">
      <c r="B2" s="60"/>
      <c r="C2" s="61"/>
      <c r="D2" s="61"/>
      <c r="E2" s="61"/>
      <c r="F2" s="62"/>
    </row>
    <row r="3" spans="2:6" ht="18" customHeight="1">
      <c r="B3" s="64"/>
      <c r="C3" s="746" t="s">
        <v>126</v>
      </c>
      <c r="D3" s="747"/>
      <c r="E3" s="747"/>
      <c r="F3" s="137"/>
    </row>
    <row r="4" spans="2:6" ht="6" customHeight="1">
      <c r="B4" s="64"/>
      <c r="C4" s="63"/>
      <c r="D4" s="63"/>
      <c r="E4" s="63"/>
      <c r="F4" s="59"/>
    </row>
    <row r="5" spans="2:6" ht="401.25" customHeight="1">
      <c r="B5" s="64"/>
      <c r="C5" s="607" t="s">
        <v>85</v>
      </c>
      <c r="D5" s="607"/>
      <c r="E5" s="607"/>
      <c r="F5" s="59"/>
    </row>
    <row r="6" spans="2:6" ht="90" customHeight="1">
      <c r="B6" s="64"/>
      <c r="C6" s="607"/>
      <c r="D6" s="607"/>
      <c r="E6" s="607"/>
      <c r="F6" s="59"/>
    </row>
    <row r="7" spans="2:6" ht="8.25" customHeight="1">
      <c r="B7" s="64"/>
      <c r="C7" s="151"/>
      <c r="D7" s="151"/>
      <c r="E7" s="147"/>
      <c r="F7" s="59"/>
    </row>
    <row r="8" spans="2:6" ht="15" customHeight="1">
      <c r="B8" s="64"/>
      <c r="C8" s="715" t="s">
        <v>56</v>
      </c>
      <c r="D8" s="715"/>
      <c r="E8" s="715"/>
      <c r="F8" s="59"/>
    </row>
    <row r="9" spans="2:6" ht="3" customHeight="1">
      <c r="B9" s="64"/>
      <c r="C9" s="174"/>
      <c r="D9" s="174"/>
      <c r="E9" s="175"/>
      <c r="F9" s="59"/>
    </row>
    <row r="10" spans="2:6" ht="15" customHeight="1">
      <c r="B10" s="64"/>
      <c r="C10" s="715" t="s">
        <v>56</v>
      </c>
      <c r="D10" s="715"/>
      <c r="E10" s="715"/>
      <c r="F10" s="59"/>
    </row>
    <row r="11" spans="2:6" ht="3" customHeight="1">
      <c r="B11" s="64"/>
      <c r="C11" s="174"/>
      <c r="D11" s="174"/>
      <c r="E11" s="175"/>
      <c r="F11" s="59"/>
    </row>
    <row r="12" spans="2:6" ht="15" customHeight="1">
      <c r="B12" s="64"/>
      <c r="C12" s="715" t="s">
        <v>56</v>
      </c>
      <c r="D12" s="715"/>
      <c r="E12" s="715"/>
      <c r="F12" s="59"/>
    </row>
    <row r="13" spans="2:6" ht="3" customHeight="1">
      <c r="B13" s="64"/>
      <c r="C13" s="174"/>
      <c r="D13" s="174"/>
      <c r="E13" s="175"/>
      <c r="F13" s="59"/>
    </row>
    <row r="14" spans="2:6" ht="15" customHeight="1">
      <c r="B14" s="64"/>
      <c r="C14" s="715" t="s">
        <v>56</v>
      </c>
      <c r="D14" s="715"/>
      <c r="E14" s="715"/>
      <c r="F14" s="59"/>
    </row>
    <row r="15" spans="2:6" ht="3" customHeight="1">
      <c r="B15" s="64"/>
      <c r="C15" s="174"/>
      <c r="D15" s="174"/>
      <c r="E15" s="175"/>
      <c r="F15" s="59"/>
    </row>
    <row r="16" spans="2:6" ht="15" customHeight="1">
      <c r="B16" s="64"/>
      <c r="C16" s="744"/>
      <c r="D16" s="744"/>
      <c r="E16" s="744"/>
      <c r="F16" s="59"/>
    </row>
    <row r="17" spans="2:6" ht="15" customHeight="1">
      <c r="B17" s="64"/>
      <c r="C17" s="744"/>
      <c r="D17" s="744"/>
      <c r="E17" s="744"/>
      <c r="F17" s="59"/>
    </row>
    <row r="18" spans="2:6" ht="3" customHeight="1">
      <c r="B18" s="64"/>
      <c r="C18" s="63"/>
      <c r="D18" s="63"/>
      <c r="E18" s="150"/>
      <c r="F18" s="59"/>
    </row>
    <row r="19" spans="2:6" ht="14.25" customHeight="1">
      <c r="B19" s="64"/>
      <c r="C19" s="745" t="s">
        <v>45</v>
      </c>
      <c r="D19" s="745"/>
      <c r="E19" s="745"/>
      <c r="F19" s="176"/>
    </row>
    <row r="20" spans="2:6" ht="15" customHeight="1">
      <c r="B20" s="64"/>
      <c r="C20" s="738" t="s">
        <v>127</v>
      </c>
      <c r="D20" s="739"/>
      <c r="E20" s="739"/>
      <c r="F20" s="176"/>
    </row>
    <row r="21" spans="2:6" ht="15" customHeight="1">
      <c r="B21" s="64"/>
      <c r="C21" s="745" t="s">
        <v>128</v>
      </c>
      <c r="D21" s="745"/>
      <c r="E21" s="745"/>
      <c r="F21" s="177"/>
    </row>
    <row r="22" spans="2:6" ht="15" customHeight="1">
      <c r="B22" s="64"/>
      <c r="C22" s="738" t="s">
        <v>127</v>
      </c>
      <c r="D22" s="739"/>
      <c r="E22" s="739"/>
      <c r="F22" s="176"/>
    </row>
    <row r="23" spans="2:6" ht="15" customHeight="1">
      <c r="B23" s="64"/>
      <c r="C23" s="745" t="s">
        <v>61</v>
      </c>
      <c r="D23" s="745"/>
      <c r="E23" s="745"/>
      <c r="F23" s="176"/>
    </row>
    <row r="24" spans="2:6" ht="15" customHeight="1">
      <c r="B24" s="64"/>
      <c r="C24" s="738" t="s">
        <v>127</v>
      </c>
      <c r="D24" s="739"/>
      <c r="E24" s="739"/>
      <c r="F24" s="176"/>
    </row>
    <row r="25" spans="2:6" ht="45.75" customHeight="1">
      <c r="B25" s="64"/>
      <c r="C25" s="740" t="s">
        <v>129</v>
      </c>
      <c r="D25" s="740"/>
      <c r="E25" s="740"/>
      <c r="F25" s="176"/>
    </row>
    <row r="26" spans="2:6" ht="15" customHeight="1">
      <c r="B26" s="64"/>
      <c r="C26" s="741" t="s">
        <v>131</v>
      </c>
      <c r="D26" s="741"/>
      <c r="E26" s="741"/>
      <c r="F26" s="178"/>
    </row>
    <row r="27" spans="2:6" ht="15" customHeight="1">
      <c r="B27" s="64"/>
      <c r="C27" s="742" t="s">
        <v>133</v>
      </c>
      <c r="D27" s="743"/>
      <c r="E27" s="743"/>
      <c r="F27" s="177"/>
    </row>
    <row r="28" spans="2:6" ht="18" customHeight="1">
      <c r="B28" s="77"/>
      <c r="C28" s="78"/>
      <c r="D28" s="78"/>
      <c r="E28" s="78"/>
      <c r="F28" s="79"/>
    </row>
  </sheetData>
  <mergeCells count="16">
    <mergeCell ref="C3:E3"/>
    <mergeCell ref="C5:E6"/>
    <mergeCell ref="C8:E8"/>
    <mergeCell ref="C10:E10"/>
    <mergeCell ref="C12:E12"/>
    <mergeCell ref="C14:E14"/>
    <mergeCell ref="C24:E24"/>
    <mergeCell ref="C25:E25"/>
    <mergeCell ref="C26:E26"/>
    <mergeCell ref="C27:E27"/>
    <mergeCell ref="C16:E17"/>
    <mergeCell ref="C19:E19"/>
    <mergeCell ref="C20:E20"/>
    <mergeCell ref="C21:E21"/>
    <mergeCell ref="C22:E22"/>
    <mergeCell ref="C23:E23"/>
  </mergeCells>
  <phoneticPr fontId="62"/>
  <pageMargins left="0.59055118110236227" right="0.55118110236220474" top="0.31496062992125984" bottom="0.27559055118110237" header="0" footer="0"/>
  <pageSetup paperSize="9" firstPageNumber="0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11113"/>
  <dimension ref="A1:F28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375" style="57" customWidth="1"/>
    <col min="3" max="3" width="2.125" style="57" customWidth="1"/>
    <col min="4" max="4" width="0.5" style="57" customWidth="1"/>
    <col min="5" max="5" width="3.125" style="57" customWidth="1"/>
    <col min="6" max="6" width="0.375" style="57" customWidth="1"/>
    <col min="7" max="7" width="9" style="57" bestFit="1"/>
    <col min="8" max="16384" width="9" style="57"/>
  </cols>
  <sheetData>
    <row r="1" spans="2:6" ht="42" customHeight="1">
      <c r="B1" s="58" t="s">
        <v>125</v>
      </c>
    </row>
    <row r="2" spans="2:6" ht="9" customHeight="1">
      <c r="B2" s="60"/>
      <c r="C2" s="61"/>
      <c r="D2" s="61"/>
      <c r="E2" s="61"/>
      <c r="F2" s="62"/>
    </row>
    <row r="3" spans="2:6" ht="18" customHeight="1">
      <c r="B3" s="64"/>
      <c r="C3" s="746" t="s">
        <v>317</v>
      </c>
      <c r="D3" s="747"/>
      <c r="E3" s="747"/>
      <c r="F3" s="137"/>
    </row>
    <row r="4" spans="2:6" ht="6" customHeight="1">
      <c r="B4" s="64"/>
      <c r="C4" s="63"/>
      <c r="D4" s="63"/>
      <c r="E4" s="63"/>
      <c r="F4" s="59"/>
    </row>
    <row r="5" spans="2:6" ht="388.5" customHeight="1">
      <c r="B5" s="64"/>
      <c r="C5" s="607" t="s">
        <v>85</v>
      </c>
      <c r="D5" s="607"/>
      <c r="E5" s="607"/>
      <c r="F5" s="59"/>
    </row>
    <row r="6" spans="2:6" ht="135" customHeight="1">
      <c r="B6" s="64"/>
      <c r="C6" s="172"/>
      <c r="D6" s="172"/>
      <c r="E6" s="173"/>
      <c r="F6" s="59"/>
    </row>
    <row r="7" spans="2:6" ht="8.25" customHeight="1">
      <c r="B7" s="64"/>
      <c r="C7" s="151"/>
      <c r="D7" s="151"/>
      <c r="E7" s="147"/>
      <c r="F7" s="59"/>
    </row>
    <row r="8" spans="2:6" ht="15" customHeight="1">
      <c r="B8" s="64"/>
      <c r="C8" s="715" t="s">
        <v>56</v>
      </c>
      <c r="D8" s="715"/>
      <c r="E8" s="715"/>
      <c r="F8" s="59"/>
    </row>
    <row r="9" spans="2:6" ht="3" customHeight="1">
      <c r="B9" s="64"/>
      <c r="C9" s="174"/>
      <c r="D9" s="174"/>
      <c r="E9" s="175"/>
      <c r="F9" s="59"/>
    </row>
    <row r="10" spans="2:6" ht="15" customHeight="1">
      <c r="B10" s="64"/>
      <c r="C10" s="715" t="s">
        <v>56</v>
      </c>
      <c r="D10" s="715"/>
      <c r="E10" s="715"/>
      <c r="F10" s="59"/>
    </row>
    <row r="11" spans="2:6" ht="3" customHeight="1">
      <c r="B11" s="64"/>
      <c r="C11" s="174"/>
      <c r="D11" s="174"/>
      <c r="E11" s="175"/>
      <c r="F11" s="59"/>
    </row>
    <row r="12" spans="2:6" ht="15" customHeight="1">
      <c r="B12" s="64"/>
      <c r="C12" s="715" t="s">
        <v>56</v>
      </c>
      <c r="D12" s="715"/>
      <c r="E12" s="715"/>
      <c r="F12" s="59"/>
    </row>
    <row r="13" spans="2:6" ht="3" customHeight="1">
      <c r="B13" s="64"/>
      <c r="C13" s="174"/>
      <c r="D13" s="174"/>
      <c r="E13" s="175"/>
      <c r="F13" s="59"/>
    </row>
    <row r="14" spans="2:6" ht="15" customHeight="1">
      <c r="B14" s="64"/>
      <c r="C14" s="715" t="s">
        <v>56</v>
      </c>
      <c r="D14" s="715"/>
      <c r="E14" s="715"/>
      <c r="F14" s="59"/>
    </row>
    <row r="15" spans="2:6" ht="3" customHeight="1">
      <c r="B15" s="64"/>
      <c r="C15" s="174"/>
      <c r="D15" s="174"/>
      <c r="E15" s="175"/>
      <c r="F15" s="59"/>
    </row>
    <row r="16" spans="2:6" ht="15" hidden="1" customHeight="1">
      <c r="B16" s="64"/>
      <c r="C16" s="748"/>
      <c r="D16" s="749"/>
      <c r="E16" s="750"/>
      <c r="F16" s="59"/>
    </row>
    <row r="17" spans="2:6" ht="15" hidden="1" customHeight="1">
      <c r="B17" s="64"/>
      <c r="C17" s="751"/>
      <c r="D17" s="752"/>
      <c r="E17" s="753"/>
      <c r="F17" s="59"/>
    </row>
    <row r="18" spans="2:6" ht="3" hidden="1" customHeight="1">
      <c r="B18" s="64"/>
      <c r="C18" s="63"/>
      <c r="D18" s="63"/>
      <c r="E18" s="150"/>
      <c r="F18" s="59"/>
    </row>
    <row r="19" spans="2:6" ht="14.25" customHeight="1">
      <c r="B19" s="64"/>
      <c r="C19" s="745" t="s">
        <v>45</v>
      </c>
      <c r="D19" s="745"/>
      <c r="E19" s="745"/>
      <c r="F19" s="176"/>
    </row>
    <row r="20" spans="2:6" ht="15" customHeight="1">
      <c r="B20" s="64"/>
      <c r="C20" s="738" t="s">
        <v>127</v>
      </c>
      <c r="D20" s="739"/>
      <c r="E20" s="739"/>
      <c r="F20" s="176"/>
    </row>
    <row r="21" spans="2:6" ht="15" customHeight="1">
      <c r="B21" s="64"/>
      <c r="C21" s="745" t="s">
        <v>128</v>
      </c>
      <c r="D21" s="745"/>
      <c r="E21" s="745"/>
      <c r="F21" s="177"/>
    </row>
    <row r="22" spans="2:6" ht="15" customHeight="1">
      <c r="B22" s="64"/>
      <c r="C22" s="738" t="s">
        <v>127</v>
      </c>
      <c r="D22" s="739"/>
      <c r="E22" s="739"/>
      <c r="F22" s="176"/>
    </row>
    <row r="23" spans="2:6" ht="15" customHeight="1">
      <c r="B23" s="64"/>
      <c r="C23" s="745" t="s">
        <v>61</v>
      </c>
      <c r="D23" s="745"/>
      <c r="E23" s="745"/>
      <c r="F23" s="176"/>
    </row>
    <row r="24" spans="2:6" ht="15" customHeight="1">
      <c r="B24" s="64"/>
      <c r="C24" s="738" t="s">
        <v>127</v>
      </c>
      <c r="D24" s="739"/>
      <c r="E24" s="739"/>
      <c r="F24" s="176"/>
    </row>
    <row r="25" spans="2:6" ht="45.75" customHeight="1">
      <c r="B25" s="64"/>
      <c r="C25" s="740" t="s">
        <v>129</v>
      </c>
      <c r="D25" s="740"/>
      <c r="E25" s="740"/>
      <c r="F25" s="176"/>
    </row>
    <row r="26" spans="2:6" ht="15" customHeight="1">
      <c r="B26" s="64"/>
      <c r="C26" s="741" t="s">
        <v>131</v>
      </c>
      <c r="D26" s="741"/>
      <c r="E26" s="741"/>
      <c r="F26" s="178"/>
    </row>
    <row r="27" spans="2:6" ht="15" customHeight="1">
      <c r="B27" s="64"/>
      <c r="C27" s="742" t="s">
        <v>318</v>
      </c>
      <c r="D27" s="743"/>
      <c r="E27" s="743"/>
      <c r="F27" s="177"/>
    </row>
    <row r="28" spans="2:6" ht="18" customHeight="1">
      <c r="B28" s="77"/>
      <c r="C28" s="78"/>
      <c r="D28" s="78"/>
      <c r="E28" s="78"/>
      <c r="F28" s="79"/>
    </row>
  </sheetData>
  <mergeCells count="16">
    <mergeCell ref="C3:E3"/>
    <mergeCell ref="C5:E5"/>
    <mergeCell ref="C8:E8"/>
    <mergeCell ref="C10:E10"/>
    <mergeCell ref="C12:E12"/>
    <mergeCell ref="C14:E14"/>
    <mergeCell ref="C24:E24"/>
    <mergeCell ref="C25:E25"/>
    <mergeCell ref="C26:E26"/>
    <mergeCell ref="C27:E27"/>
    <mergeCell ref="C16:E17"/>
    <mergeCell ref="C19:E19"/>
    <mergeCell ref="C20:E20"/>
    <mergeCell ref="C21:E21"/>
    <mergeCell ref="C22:E22"/>
    <mergeCell ref="C23:E23"/>
  </mergeCells>
  <phoneticPr fontId="62"/>
  <pageMargins left="0.59055118110236227" right="0.55118110236220474" top="0.31496062992125984" bottom="0.27559055118110237" header="0" footer="0"/>
  <pageSetup paperSize="9" firstPageNumber="0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1231"/>
  <dimension ref="A1:F7"/>
  <sheetViews>
    <sheetView zoomScaleNormal="100" workbookViewId="0"/>
  </sheetViews>
  <sheetFormatPr defaultRowHeight="13.5"/>
  <cols>
    <col min="1" max="1" width="4.625" style="57" customWidth="1"/>
    <col min="2" max="2" width="4.25" style="57" customWidth="1"/>
    <col min="3" max="3" width="68.875" style="57" customWidth="1"/>
    <col min="4" max="4" width="10.625" style="57" customWidth="1"/>
    <col min="5" max="5" width="27.625" style="57" customWidth="1"/>
    <col min="6" max="6" width="14.875" style="57" customWidth="1"/>
    <col min="7" max="7" width="9" style="57" bestFit="1"/>
    <col min="8" max="16384" width="9" style="57"/>
  </cols>
  <sheetData>
    <row r="1" spans="1:6" ht="27" customHeight="1">
      <c r="B1" s="754" t="s">
        <v>141</v>
      </c>
      <c r="C1" s="754"/>
      <c r="D1" s="754"/>
      <c r="E1" s="755"/>
      <c r="F1" s="755"/>
    </row>
    <row r="2" spans="1:6" ht="24" customHeight="1">
      <c r="B2" s="754"/>
      <c r="C2" s="754"/>
      <c r="D2" s="754"/>
      <c r="E2" s="181">
        <v>36436</v>
      </c>
      <c r="F2" s="182" t="s">
        <v>140</v>
      </c>
    </row>
    <row r="3" spans="1:6" ht="6" customHeight="1">
      <c r="B3" s="183"/>
      <c r="C3" s="184"/>
      <c r="D3" s="183"/>
      <c r="E3" s="183"/>
      <c r="F3" s="183"/>
    </row>
    <row r="4" spans="1:6" ht="204" customHeight="1">
      <c r="B4" s="756" t="s">
        <v>142</v>
      </c>
      <c r="C4" s="756"/>
      <c r="D4" s="756"/>
      <c r="E4" s="756"/>
      <c r="F4" s="756"/>
    </row>
    <row r="5" spans="1:6" ht="6" customHeight="1">
      <c r="B5" s="185"/>
      <c r="C5" s="185"/>
      <c r="D5" s="185"/>
      <c r="E5" s="185"/>
      <c r="F5" s="185"/>
    </row>
    <row r="6" spans="1:6" ht="27" customHeight="1">
      <c r="B6" s="183"/>
      <c r="C6" s="186" t="s">
        <v>139</v>
      </c>
      <c r="D6" s="187" t="s">
        <v>45</v>
      </c>
      <c r="E6" s="188"/>
      <c r="F6" s="183"/>
    </row>
    <row r="7" spans="1:6" ht="6" customHeight="1">
      <c r="A7" s="78"/>
      <c r="B7" s="78"/>
      <c r="C7" s="78"/>
      <c r="D7" s="78"/>
      <c r="E7" s="78"/>
      <c r="F7" s="78"/>
    </row>
  </sheetData>
  <mergeCells count="3">
    <mergeCell ref="B1:D2"/>
    <mergeCell ref="E1:F1"/>
    <mergeCell ref="B4:F4"/>
  </mergeCells>
  <phoneticPr fontId="62"/>
  <pageMargins left="0.78740157480314965" right="0.78740157480314965" top="0.31496062992125984" bottom="0.31496062992125984" header="0" footer="0"/>
  <pageSetup paperSize="9" firstPageNumber="0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123"/>
  <dimension ref="A1:F7"/>
  <sheetViews>
    <sheetView zoomScaleNormal="100" workbookViewId="0"/>
  </sheetViews>
  <sheetFormatPr defaultRowHeight="13.5"/>
  <cols>
    <col min="1" max="1" width="4.625" style="57" customWidth="1"/>
    <col min="2" max="2" width="4.25" style="57" customWidth="1"/>
    <col min="3" max="3" width="68.875" style="57" customWidth="1"/>
    <col min="4" max="4" width="10.625" style="57" customWidth="1"/>
    <col min="5" max="5" width="27.625" style="57" customWidth="1"/>
    <col min="6" max="6" width="14.875" style="57" customWidth="1"/>
    <col min="7" max="7" width="9" style="57" bestFit="1"/>
    <col min="8" max="16384" width="9" style="57"/>
  </cols>
  <sheetData>
    <row r="1" spans="1:6" ht="27" customHeight="1">
      <c r="B1" s="754" t="s">
        <v>137</v>
      </c>
      <c r="C1" s="754"/>
      <c r="D1" s="754"/>
      <c r="E1" s="755"/>
      <c r="F1" s="755"/>
    </row>
    <row r="2" spans="1:6" ht="24" customHeight="1">
      <c r="B2" s="754"/>
      <c r="C2" s="754"/>
      <c r="D2" s="754"/>
      <c r="E2" s="181">
        <v>36436</v>
      </c>
      <c r="F2" s="182" t="s">
        <v>140</v>
      </c>
    </row>
    <row r="3" spans="1:6" ht="6" customHeight="1">
      <c r="B3" s="183"/>
      <c r="C3" s="184"/>
      <c r="D3" s="183"/>
      <c r="E3" s="183"/>
      <c r="F3" s="183"/>
    </row>
    <row r="4" spans="1:6" ht="204" customHeight="1">
      <c r="B4" s="756" t="s">
        <v>117</v>
      </c>
      <c r="C4" s="756"/>
      <c r="D4" s="756"/>
      <c r="E4" s="756"/>
      <c r="F4" s="756"/>
    </row>
    <row r="5" spans="1:6" ht="6" customHeight="1">
      <c r="B5" s="185"/>
      <c r="C5" s="185"/>
      <c r="D5" s="185"/>
      <c r="E5" s="185"/>
      <c r="F5" s="185"/>
    </row>
    <row r="6" spans="1:6" ht="27" customHeight="1">
      <c r="B6" s="183"/>
      <c r="C6" s="186" t="s">
        <v>139</v>
      </c>
      <c r="D6" s="187" t="s">
        <v>45</v>
      </c>
      <c r="E6" s="188" t="s">
        <v>58</v>
      </c>
      <c r="F6" s="183"/>
    </row>
    <row r="7" spans="1:6" ht="6" customHeight="1">
      <c r="A7" s="78"/>
      <c r="B7" s="78"/>
      <c r="C7" s="78"/>
      <c r="D7" s="78"/>
      <c r="E7" s="78"/>
      <c r="F7" s="78"/>
    </row>
  </sheetData>
  <mergeCells count="3">
    <mergeCell ref="B1:D2"/>
    <mergeCell ref="E1:F1"/>
    <mergeCell ref="B4:F4"/>
  </mergeCells>
  <phoneticPr fontId="62"/>
  <pageMargins left="0.78740157480314965" right="0.78740157480314965" top="0.31496062992125984" bottom="0.31496062992125984" header="0" footer="0"/>
  <pageSetup paperSize="9" firstPageNumber="0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14"/>
  <dimension ref="A1:T11"/>
  <sheetViews>
    <sheetView zoomScaleNormal="100" workbookViewId="0"/>
  </sheetViews>
  <sheetFormatPr defaultRowHeight="10.5"/>
  <cols>
    <col min="1" max="1" width="2.125" style="18" customWidth="1"/>
    <col min="2" max="2" width="9.75" style="18" customWidth="1"/>
    <col min="3" max="3" width="1.125" style="18" customWidth="1"/>
    <col min="4" max="4" width="9.75" style="18" customWidth="1"/>
    <col min="5" max="5" width="1.125" style="18" customWidth="1"/>
    <col min="6" max="6" width="9.75" style="18" customWidth="1"/>
    <col min="7" max="7" width="1.125" style="18" customWidth="1"/>
    <col min="8" max="8" width="9.75" style="18" customWidth="1"/>
    <col min="9" max="9" width="0.25" style="18" customWidth="1"/>
    <col min="10" max="10" width="4.375" style="18" customWidth="1"/>
    <col min="11" max="11" width="2.125" style="18" customWidth="1"/>
    <col min="12" max="12" width="9.75" style="18" customWidth="1"/>
    <col min="13" max="13" width="1.125" style="18" customWidth="1"/>
    <col min="14" max="14" width="9.75" style="18" customWidth="1"/>
    <col min="15" max="15" width="1.125" style="18" customWidth="1"/>
    <col min="16" max="16" width="9.75" style="18" customWidth="1"/>
    <col min="17" max="17" width="1.125" style="18" customWidth="1"/>
    <col min="18" max="18" width="9.75" style="18" customWidth="1"/>
    <col min="19" max="19" width="0.25" style="18" customWidth="1"/>
    <col min="20" max="20" width="4.375" style="18" customWidth="1"/>
    <col min="21" max="21" width="9" style="18" bestFit="1"/>
    <col min="22" max="16384" width="9" style="18"/>
  </cols>
  <sheetData>
    <row r="1" spans="1:20" ht="15.75" customHeight="1">
      <c r="A1" s="30" t="s">
        <v>222</v>
      </c>
      <c r="K1" s="30"/>
    </row>
    <row r="2" spans="1:20" s="8" customFormat="1" ht="15" customHeight="1">
      <c r="B2" s="562"/>
      <c r="C2" s="562"/>
      <c r="D2" s="562"/>
      <c r="E2" s="7"/>
      <c r="F2" s="757" t="s">
        <v>220</v>
      </c>
      <c r="G2" s="757"/>
      <c r="H2" s="757"/>
      <c r="I2" s="7"/>
      <c r="J2" s="7"/>
      <c r="L2" s="562"/>
      <c r="M2" s="562"/>
      <c r="N2" s="562"/>
      <c r="O2" s="7"/>
      <c r="P2" s="757" t="s">
        <v>220</v>
      </c>
      <c r="Q2" s="757"/>
      <c r="R2" s="757"/>
      <c r="S2" s="7"/>
      <c r="T2" s="7"/>
    </row>
    <row r="3" spans="1:20" s="8" customFormat="1" ht="13.5" customHeight="1">
      <c r="B3" s="560" t="s">
        <v>9</v>
      </c>
      <c r="C3" s="560"/>
      <c r="D3" s="6" t="s">
        <v>27</v>
      </c>
      <c r="E3" s="7"/>
      <c r="F3" s="757" t="s">
        <v>221</v>
      </c>
      <c r="G3" s="757"/>
      <c r="H3" s="757"/>
      <c r="I3" s="7"/>
      <c r="J3" s="7"/>
      <c r="L3" s="560" t="s">
        <v>9</v>
      </c>
      <c r="M3" s="560"/>
      <c r="N3" s="6" t="s">
        <v>27</v>
      </c>
      <c r="O3" s="7"/>
      <c r="P3" s="757" t="s">
        <v>221</v>
      </c>
      <c r="Q3" s="757"/>
      <c r="R3" s="757"/>
      <c r="S3" s="7"/>
      <c r="T3" s="7"/>
    </row>
    <row r="4" spans="1:20" s="8" customFormat="1" ht="13.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10.5" customHeight="1">
      <c r="B5" s="14" t="s">
        <v>13</v>
      </c>
      <c r="C5" s="13"/>
      <c r="D5" s="557" t="s">
        <v>14</v>
      </c>
      <c r="E5" s="557"/>
      <c r="F5" s="557"/>
      <c r="G5" s="558" t="s">
        <v>25</v>
      </c>
      <c r="H5" s="558"/>
      <c r="I5" s="7"/>
      <c r="J5" s="7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7"/>
      <c r="T5" s="7"/>
    </row>
    <row r="6" spans="1:20" ht="9.75" customHeight="1">
      <c r="B6" s="559" t="s">
        <v>11</v>
      </c>
      <c r="C6" s="559"/>
      <c r="D6" s="559"/>
      <c r="E6" s="559"/>
      <c r="F6" s="559"/>
      <c r="G6" s="559"/>
      <c r="H6" s="559"/>
      <c r="I6" s="559"/>
      <c r="J6" s="17"/>
      <c r="L6" s="559" t="s">
        <v>11</v>
      </c>
      <c r="M6" s="559"/>
      <c r="N6" s="559"/>
      <c r="O6" s="559"/>
      <c r="P6" s="559"/>
      <c r="Q6" s="559"/>
      <c r="R6" s="559"/>
      <c r="S6" s="559"/>
      <c r="T6" s="17"/>
    </row>
    <row r="7" spans="1:20" ht="9.75" customHeight="1">
      <c r="B7" s="559"/>
      <c r="C7" s="559"/>
      <c r="D7" s="559"/>
      <c r="E7" s="559"/>
      <c r="F7" s="559"/>
      <c r="G7" s="559"/>
      <c r="H7" s="559"/>
      <c r="I7" s="559"/>
      <c r="J7" s="17"/>
      <c r="L7" s="559"/>
      <c r="M7" s="559"/>
      <c r="N7" s="559"/>
      <c r="O7" s="559"/>
      <c r="P7" s="559"/>
      <c r="Q7" s="559"/>
      <c r="R7" s="559"/>
      <c r="S7" s="559"/>
      <c r="T7" s="17"/>
    </row>
    <row r="8" spans="1:20" s="23" customFormat="1" ht="6.75" customHeight="1">
      <c r="B8" s="555"/>
      <c r="C8" s="555"/>
      <c r="D8" s="555"/>
      <c r="E8" s="21"/>
      <c r="F8" s="556" t="s">
        <v>41</v>
      </c>
      <c r="G8" s="556"/>
      <c r="H8" s="556"/>
      <c r="I8" s="21"/>
      <c r="J8" s="21"/>
      <c r="K8" s="32"/>
      <c r="L8" s="555"/>
      <c r="M8" s="555"/>
      <c r="N8" s="555"/>
      <c r="O8" s="21"/>
      <c r="P8" s="556" t="s">
        <v>41</v>
      </c>
      <c r="Q8" s="556"/>
      <c r="R8" s="556"/>
      <c r="S8" s="21"/>
      <c r="T8" s="21"/>
    </row>
    <row r="9" spans="1:20" s="23" customFormat="1" ht="6.75" hidden="1" customHeight="1">
      <c r="B9" s="21"/>
      <c r="C9" s="21"/>
      <c r="D9" s="21"/>
      <c r="E9" s="21"/>
      <c r="F9" s="25"/>
      <c r="G9" s="25"/>
      <c r="H9" s="25"/>
      <c r="I9" s="21"/>
      <c r="J9" s="21"/>
      <c r="K9" s="32"/>
      <c r="L9" s="21"/>
      <c r="M9" s="21"/>
      <c r="N9" s="21"/>
      <c r="O9" s="21"/>
      <c r="P9" s="25"/>
      <c r="Q9" s="25"/>
      <c r="R9" s="25"/>
      <c r="S9" s="21"/>
      <c r="T9" s="21"/>
    </row>
    <row r="10" spans="1:20" s="29" customFormat="1" ht="6.75" customHeight="1">
      <c r="B10" s="25" t="s">
        <v>91</v>
      </c>
      <c r="C10" s="26"/>
      <c r="D10" s="25" t="s">
        <v>135</v>
      </c>
      <c r="E10" s="26"/>
      <c r="F10" s="25" t="s">
        <v>24</v>
      </c>
      <c r="G10" s="26"/>
      <c r="H10" s="25" t="s">
        <v>36</v>
      </c>
      <c r="I10" s="26"/>
      <c r="J10" s="26"/>
      <c r="K10" s="26"/>
      <c r="L10" s="25" t="s">
        <v>91</v>
      </c>
      <c r="M10" s="26"/>
      <c r="N10" s="25" t="s">
        <v>135</v>
      </c>
      <c r="O10" s="26"/>
      <c r="P10" s="25" t="s">
        <v>24</v>
      </c>
      <c r="Q10" s="26"/>
      <c r="R10" s="25" t="s">
        <v>36</v>
      </c>
      <c r="S10" s="26"/>
      <c r="T10" s="26"/>
    </row>
    <row r="11" spans="1:20" s="8" customFormat="1" ht="5.25" customHeight="1">
      <c r="B11" s="33"/>
      <c r="C11" s="7"/>
      <c r="D11" s="33"/>
      <c r="E11" s="7"/>
      <c r="F11" s="33"/>
      <c r="G11" s="7"/>
      <c r="H11" s="33"/>
      <c r="I11" s="7"/>
      <c r="J11" s="7"/>
      <c r="L11" s="33"/>
      <c r="M11" s="7"/>
      <c r="N11" s="33"/>
      <c r="O11" s="7"/>
      <c r="P11" s="33"/>
      <c r="Q11" s="7"/>
      <c r="R11" s="33"/>
      <c r="S11" s="7"/>
      <c r="T11" s="7"/>
    </row>
  </sheetData>
  <mergeCells count="18">
    <mergeCell ref="B2:D2"/>
    <mergeCell ref="F2:H2"/>
    <mergeCell ref="L2:N2"/>
    <mergeCell ref="P2:R2"/>
    <mergeCell ref="B3:C3"/>
    <mergeCell ref="F3:H3"/>
    <mergeCell ref="L3:M3"/>
    <mergeCell ref="P3:R3"/>
    <mergeCell ref="B8:D8"/>
    <mergeCell ref="F8:H8"/>
    <mergeCell ref="L8:N8"/>
    <mergeCell ref="P8:R8"/>
    <mergeCell ref="D5:F5"/>
    <mergeCell ref="G5:H5"/>
    <mergeCell ref="N5:P5"/>
    <mergeCell ref="Q5:R5"/>
    <mergeCell ref="B6:I7"/>
    <mergeCell ref="L6:S7"/>
  </mergeCells>
  <phoneticPr fontId="62"/>
  <pageMargins left="0.39370078740157483" right="0.19685039370078741" top="0.59055118110236227" bottom="0.35433070866141736" header="0" footer="0"/>
  <pageSetup paperSize="9" firstPageNumber="0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124"/>
  <dimension ref="A1:T24"/>
  <sheetViews>
    <sheetView zoomScaleNormal="100" workbookViewId="0"/>
  </sheetViews>
  <sheetFormatPr defaultRowHeight="10.5"/>
  <cols>
    <col min="1" max="1" width="2.125" style="18" customWidth="1"/>
    <col min="2" max="2" width="9.75" style="18" customWidth="1"/>
    <col min="3" max="3" width="1.125" style="18" customWidth="1"/>
    <col min="4" max="4" width="9.75" style="18" customWidth="1"/>
    <col min="5" max="5" width="1.125" style="18" customWidth="1"/>
    <col min="6" max="6" width="9.75" style="18" customWidth="1"/>
    <col min="7" max="7" width="1.125" style="18" customWidth="1"/>
    <col min="8" max="8" width="9.75" style="18" customWidth="1"/>
    <col min="9" max="9" width="0.25" style="18" customWidth="1"/>
    <col min="10" max="10" width="4.375" style="18" customWidth="1"/>
    <col min="11" max="11" width="2.125" style="18" customWidth="1"/>
    <col min="12" max="12" width="9.75" style="18" customWidth="1"/>
    <col min="13" max="13" width="1.125" style="18" customWidth="1"/>
    <col min="14" max="14" width="9.75" style="18" customWidth="1"/>
    <col min="15" max="15" width="1.125" style="18" customWidth="1"/>
    <col min="16" max="16" width="9.75" style="18" customWidth="1"/>
    <col min="17" max="17" width="1.125" style="18" customWidth="1"/>
    <col min="18" max="18" width="9.75" style="18" customWidth="1"/>
    <col min="19" max="19" width="0.25" style="18" customWidth="1"/>
    <col min="20" max="20" width="4.375" style="18" customWidth="1"/>
    <col min="21" max="21" width="9" style="18" bestFit="1"/>
    <col min="22" max="16384" width="9" style="18"/>
  </cols>
  <sheetData>
    <row r="1" spans="1:20" ht="15.75" customHeight="1">
      <c r="A1" s="30" t="s">
        <v>138</v>
      </c>
      <c r="K1" s="30"/>
    </row>
    <row r="2" spans="1:20" s="8" customFormat="1" ht="15" customHeight="1">
      <c r="B2" s="564"/>
      <c r="C2" s="564"/>
      <c r="D2" s="564"/>
      <c r="E2" s="564"/>
      <c r="F2" s="757" t="s">
        <v>220</v>
      </c>
      <c r="G2" s="757"/>
      <c r="H2" s="757"/>
      <c r="I2" s="7"/>
      <c r="J2" s="7"/>
      <c r="L2" s="564"/>
      <c r="M2" s="564"/>
      <c r="N2" s="564"/>
      <c r="O2" s="564"/>
      <c r="P2" s="757" t="s">
        <v>220</v>
      </c>
      <c r="Q2" s="757"/>
      <c r="R2" s="757"/>
      <c r="S2" s="7"/>
      <c r="T2" s="7"/>
    </row>
    <row r="3" spans="1:20" s="8" customFormat="1" ht="13.5" customHeight="1">
      <c r="B3" s="560" t="s">
        <v>9</v>
      </c>
      <c r="C3" s="560"/>
      <c r="D3" s="6" t="s">
        <v>27</v>
      </c>
      <c r="E3" s="7"/>
      <c r="F3" s="757" t="s">
        <v>221</v>
      </c>
      <c r="G3" s="757"/>
      <c r="H3" s="757"/>
      <c r="I3" s="7"/>
      <c r="J3" s="7"/>
      <c r="L3" s="560" t="s">
        <v>9</v>
      </c>
      <c r="M3" s="560"/>
      <c r="N3" s="6" t="s">
        <v>27</v>
      </c>
      <c r="O3" s="7"/>
      <c r="P3" s="757" t="s">
        <v>221</v>
      </c>
      <c r="Q3" s="757"/>
      <c r="R3" s="757"/>
      <c r="S3" s="7"/>
      <c r="T3" s="7"/>
    </row>
    <row r="4" spans="1:20" s="8" customFormat="1" ht="13.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10.5" customHeight="1">
      <c r="B5" s="14" t="s">
        <v>13</v>
      </c>
      <c r="C5" s="13"/>
      <c r="D5" s="557" t="s">
        <v>14</v>
      </c>
      <c r="E5" s="557"/>
      <c r="F5" s="557"/>
      <c r="G5" s="558" t="s">
        <v>25</v>
      </c>
      <c r="H5" s="558"/>
      <c r="I5" s="7"/>
      <c r="J5" s="7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7"/>
      <c r="T5" s="7"/>
    </row>
    <row r="6" spans="1:20" ht="9.75" customHeight="1">
      <c r="B6" s="559" t="s">
        <v>11</v>
      </c>
      <c r="C6" s="559"/>
      <c r="D6" s="559"/>
      <c r="E6" s="559"/>
      <c r="F6" s="559"/>
      <c r="G6" s="559"/>
      <c r="H6" s="559"/>
      <c r="I6" s="559"/>
      <c r="J6" s="17"/>
      <c r="L6" s="559" t="s">
        <v>11</v>
      </c>
      <c r="M6" s="559"/>
      <c r="N6" s="559"/>
      <c r="O6" s="559"/>
      <c r="P6" s="559"/>
      <c r="Q6" s="559"/>
      <c r="R6" s="559"/>
      <c r="S6" s="559"/>
      <c r="T6" s="17"/>
    </row>
    <row r="7" spans="1:20" ht="9.75" customHeight="1">
      <c r="B7" s="559"/>
      <c r="C7" s="559"/>
      <c r="D7" s="559"/>
      <c r="E7" s="559"/>
      <c r="F7" s="559"/>
      <c r="G7" s="559"/>
      <c r="H7" s="559"/>
      <c r="I7" s="559"/>
      <c r="J7" s="17"/>
      <c r="L7" s="559"/>
      <c r="M7" s="559"/>
      <c r="N7" s="559"/>
      <c r="O7" s="559"/>
      <c r="P7" s="559"/>
      <c r="Q7" s="559"/>
      <c r="R7" s="559"/>
      <c r="S7" s="559"/>
      <c r="T7" s="17"/>
    </row>
    <row r="8" spans="1:20" s="23" customFormat="1" ht="6.75" customHeight="1">
      <c r="B8" s="555"/>
      <c r="C8" s="555"/>
      <c r="D8" s="555"/>
      <c r="E8" s="21"/>
      <c r="F8" s="563"/>
      <c r="G8" s="563"/>
      <c r="H8" s="563"/>
      <c r="I8" s="21"/>
      <c r="J8" s="21"/>
      <c r="L8" s="555"/>
      <c r="M8" s="555"/>
      <c r="N8" s="555"/>
      <c r="O8" s="21"/>
      <c r="P8" s="563"/>
      <c r="Q8" s="563"/>
      <c r="R8" s="563"/>
      <c r="S8" s="21"/>
      <c r="T8" s="21"/>
    </row>
    <row r="9" spans="1:20" s="23" customFormat="1" ht="6.75" hidden="1" customHeight="1">
      <c r="B9" s="21"/>
      <c r="C9" s="21"/>
      <c r="D9" s="21"/>
      <c r="E9" s="21"/>
      <c r="F9" s="22"/>
      <c r="G9" s="22"/>
      <c r="H9" s="22"/>
      <c r="I9" s="21"/>
      <c r="J9" s="21"/>
      <c r="L9" s="21"/>
      <c r="M9" s="21"/>
      <c r="N9" s="21"/>
      <c r="O9" s="21"/>
      <c r="P9" s="22"/>
      <c r="Q9" s="22"/>
      <c r="R9" s="22"/>
      <c r="S9" s="21"/>
      <c r="T9" s="21"/>
    </row>
    <row r="10" spans="1:20" s="29" customFormat="1" ht="6.75" customHeight="1">
      <c r="B10" s="25" t="s">
        <v>91</v>
      </c>
      <c r="C10" s="26"/>
      <c r="D10" s="25" t="s">
        <v>135</v>
      </c>
      <c r="E10" s="26"/>
      <c r="F10" s="25" t="s">
        <v>24</v>
      </c>
      <c r="G10" s="26"/>
      <c r="H10" s="25" t="s">
        <v>36</v>
      </c>
      <c r="I10" s="26"/>
      <c r="J10" s="26"/>
      <c r="L10" s="25" t="s">
        <v>91</v>
      </c>
      <c r="M10" s="26"/>
      <c r="N10" s="25" t="s">
        <v>135</v>
      </c>
      <c r="O10" s="26"/>
      <c r="P10" s="25" t="s">
        <v>24</v>
      </c>
      <c r="Q10" s="26"/>
      <c r="R10" s="25" t="s">
        <v>36</v>
      </c>
      <c r="S10" s="26"/>
      <c r="T10" s="26"/>
    </row>
    <row r="11" spans="1:20" s="8" customFormat="1" ht="5.25" customHeight="1">
      <c r="B11" s="33"/>
      <c r="C11" s="7"/>
      <c r="D11" s="33"/>
      <c r="E11" s="7"/>
      <c r="F11" s="33"/>
      <c r="G11" s="7"/>
      <c r="H11" s="33"/>
      <c r="I11" s="7"/>
      <c r="J11" s="7"/>
      <c r="L11" s="33"/>
      <c r="M11" s="7"/>
      <c r="N11" s="33"/>
      <c r="O11" s="7"/>
      <c r="P11" s="33"/>
      <c r="Q11" s="7"/>
      <c r="R11" s="33"/>
      <c r="S11" s="7"/>
      <c r="T11" s="7"/>
    </row>
    <row r="12" spans="1:20">
      <c r="B12" s="198"/>
      <c r="C12" s="198"/>
      <c r="D12" s="378"/>
      <c r="E12" s="198"/>
      <c r="F12" s="198"/>
      <c r="G12" s="198"/>
      <c r="H12" s="198"/>
      <c r="I12" s="198"/>
      <c r="J12" s="198"/>
      <c r="L12" s="198"/>
      <c r="M12" s="198"/>
      <c r="N12" s="378"/>
      <c r="O12" s="198"/>
      <c r="P12" s="198"/>
      <c r="Q12" s="198"/>
      <c r="R12" s="198"/>
      <c r="S12" s="198"/>
      <c r="T12" s="198"/>
    </row>
    <row r="13" spans="1:20">
      <c r="B13" s="198"/>
      <c r="C13" s="198"/>
      <c r="D13" s="378"/>
      <c r="L13" s="198"/>
      <c r="M13" s="198"/>
      <c r="N13" s="378"/>
    </row>
    <row r="14" spans="1:20">
      <c r="B14" s="198"/>
      <c r="C14" s="198"/>
      <c r="D14" s="378"/>
      <c r="L14" s="198"/>
      <c r="M14" s="198"/>
      <c r="N14" s="378"/>
    </row>
    <row r="15" spans="1:20">
      <c r="B15" s="198"/>
      <c r="C15" s="198"/>
      <c r="D15" s="378"/>
      <c r="L15" s="198"/>
      <c r="M15" s="198"/>
      <c r="N15" s="378"/>
    </row>
    <row r="16" spans="1:20">
      <c r="B16" s="198"/>
      <c r="C16" s="198"/>
      <c r="D16" s="378"/>
      <c r="L16" s="198"/>
      <c r="M16" s="198"/>
      <c r="N16" s="378"/>
    </row>
    <row r="17" spans="2:14">
      <c r="B17" s="379"/>
      <c r="C17" s="379"/>
      <c r="D17" s="378"/>
      <c r="L17" s="379"/>
      <c r="M17" s="379"/>
      <c r="N17" s="378"/>
    </row>
    <row r="18" spans="2:14">
      <c r="B18" s="379"/>
      <c r="C18" s="379"/>
      <c r="D18" s="378"/>
      <c r="L18" s="379"/>
      <c r="M18" s="379"/>
      <c r="N18" s="378"/>
    </row>
    <row r="19" spans="2:14">
      <c r="B19" s="198"/>
      <c r="C19" s="198"/>
      <c r="D19" s="380"/>
      <c r="L19" s="198"/>
      <c r="M19" s="198"/>
      <c r="N19" s="380"/>
    </row>
    <row r="20" spans="2:14">
      <c r="B20" s="198"/>
      <c r="C20" s="198"/>
      <c r="D20" s="381"/>
      <c r="L20" s="198"/>
      <c r="M20" s="198"/>
      <c r="N20" s="381"/>
    </row>
    <row r="21" spans="2:14">
      <c r="B21" s="198"/>
      <c r="C21" s="198"/>
      <c r="D21" s="381"/>
      <c r="L21" s="198"/>
      <c r="M21" s="198"/>
      <c r="N21" s="381"/>
    </row>
    <row r="22" spans="2:14">
      <c r="B22" s="198"/>
      <c r="C22" s="198"/>
      <c r="D22" s="381"/>
      <c r="L22" s="198"/>
      <c r="M22" s="198"/>
      <c r="N22" s="381"/>
    </row>
    <row r="23" spans="2:14">
      <c r="B23" s="198"/>
      <c r="C23" s="198"/>
      <c r="D23" s="381"/>
      <c r="L23" s="198"/>
      <c r="M23" s="198"/>
      <c r="N23" s="381"/>
    </row>
    <row r="24" spans="2:14">
      <c r="B24" s="198"/>
      <c r="C24" s="198"/>
      <c r="D24" s="198"/>
      <c r="L24" s="198"/>
      <c r="M24" s="198"/>
      <c r="N24" s="198"/>
    </row>
  </sheetData>
  <mergeCells count="18">
    <mergeCell ref="B2:E2"/>
    <mergeCell ref="F2:H2"/>
    <mergeCell ref="L2:O2"/>
    <mergeCell ref="P2:R2"/>
    <mergeCell ref="B3:C3"/>
    <mergeCell ref="F3:H3"/>
    <mergeCell ref="L3:M3"/>
    <mergeCell ref="P3:R3"/>
    <mergeCell ref="B8:D8"/>
    <mergeCell ref="F8:H8"/>
    <mergeCell ref="L8:N8"/>
    <mergeCell ref="P8:R8"/>
    <mergeCell ref="D5:F5"/>
    <mergeCell ref="G5:H5"/>
    <mergeCell ref="N5:P5"/>
    <mergeCell ref="Q5:R5"/>
    <mergeCell ref="B6:I7"/>
    <mergeCell ref="L6:S7"/>
  </mergeCells>
  <phoneticPr fontId="62"/>
  <pageMargins left="0.39370078740157483" right="0.19685039370078741" top="0.59055118110236227" bottom="0.35433070866141736" header="0" footer="0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39"/>
  <sheetViews>
    <sheetView workbookViewId="0"/>
  </sheetViews>
  <sheetFormatPr defaultRowHeight="13.5"/>
  <cols>
    <col min="1" max="6" width="9" style="478"/>
  </cols>
  <sheetData>
    <row r="1" spans="1:6" ht="24">
      <c r="A1" s="475" t="s">
        <v>386</v>
      </c>
      <c r="B1" s="475" t="s">
        <v>387</v>
      </c>
      <c r="C1" s="475" t="s">
        <v>388</v>
      </c>
      <c r="D1" s="475" t="s">
        <v>389</v>
      </c>
      <c r="E1" s="475" t="s">
        <v>390</v>
      </c>
      <c r="F1" s="475" t="s">
        <v>391</v>
      </c>
    </row>
    <row r="2" spans="1:6">
      <c r="A2" s="476"/>
      <c r="B2" s="476"/>
      <c r="C2" s="476"/>
      <c r="D2" s="476"/>
      <c r="E2" s="476"/>
      <c r="F2" s="476"/>
    </row>
    <row r="19" spans="1:6">
      <c r="A19" s="477"/>
      <c r="B19" s="477"/>
      <c r="C19" s="477"/>
      <c r="D19" s="477"/>
      <c r="E19" s="477"/>
      <c r="F19" s="477"/>
    </row>
    <row r="20" spans="1:6">
      <c r="A20" s="477"/>
      <c r="B20" s="477"/>
      <c r="C20" s="477"/>
      <c r="D20" s="477"/>
      <c r="E20" s="477"/>
      <c r="F20" s="477"/>
    </row>
    <row r="21" spans="1:6">
      <c r="A21" s="477"/>
      <c r="B21" s="477"/>
      <c r="C21" s="477"/>
      <c r="D21" s="477"/>
      <c r="E21" s="477"/>
      <c r="F21" s="477"/>
    </row>
    <row r="22" spans="1:6">
      <c r="A22" s="477"/>
      <c r="B22" s="477"/>
      <c r="C22" s="477"/>
      <c r="D22" s="477"/>
      <c r="E22" s="477"/>
      <c r="F22" s="477"/>
    </row>
    <row r="23" spans="1:6">
      <c r="A23" s="477"/>
      <c r="B23" s="477"/>
      <c r="C23" s="477"/>
      <c r="D23" s="477"/>
      <c r="E23" s="477"/>
      <c r="F23" s="477"/>
    </row>
    <row r="38" spans="1:6">
      <c r="A38" s="477"/>
      <c r="B38" s="477"/>
      <c r="C38" s="477"/>
      <c r="D38" s="477"/>
      <c r="E38" s="477"/>
      <c r="F38" s="477"/>
    </row>
    <row r="39" spans="1:6">
      <c r="A39" s="477"/>
      <c r="B39" s="477"/>
      <c r="C39" s="477"/>
      <c r="D39" s="477"/>
      <c r="E39" s="477"/>
      <c r="F39" s="477"/>
    </row>
  </sheetData>
  <phoneticPr fontId="62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141"/>
  <dimension ref="A1:T12"/>
  <sheetViews>
    <sheetView zoomScaleNormal="100" workbookViewId="0"/>
  </sheetViews>
  <sheetFormatPr defaultRowHeight="10.5"/>
  <cols>
    <col min="1" max="1" width="1.125" style="18" customWidth="1"/>
    <col min="2" max="2" width="9.375" style="18" customWidth="1"/>
    <col min="3" max="3" width="0.875" style="18" customWidth="1"/>
    <col min="4" max="4" width="9.375" style="18" customWidth="1"/>
    <col min="5" max="5" width="0.875" style="18" customWidth="1"/>
    <col min="6" max="6" width="9.375" style="18" customWidth="1"/>
    <col min="7" max="7" width="0.875" style="18" customWidth="1"/>
    <col min="8" max="8" width="9.375" style="18" customWidth="1"/>
    <col min="9" max="9" width="0.25" style="18" customWidth="1"/>
    <col min="10" max="10" width="3.625" style="18" customWidth="1"/>
    <col min="11" max="11" width="1.125" style="18" customWidth="1"/>
    <col min="12" max="12" width="9.375" style="18" customWidth="1"/>
    <col min="13" max="13" width="0.875" style="18" customWidth="1"/>
    <col min="14" max="14" width="9.375" style="18" customWidth="1"/>
    <col min="15" max="15" width="0.875" style="18" customWidth="1"/>
    <col min="16" max="16" width="9.375" style="18" customWidth="1"/>
    <col min="17" max="17" width="0.875" style="18" customWidth="1"/>
    <col min="18" max="18" width="9.375" style="18" customWidth="1"/>
    <col min="19" max="19" width="0.25" style="18" customWidth="1"/>
    <col min="20" max="20" width="3.625" style="18" customWidth="1"/>
    <col min="21" max="21" width="9" style="18" bestFit="1"/>
    <col min="22" max="16384" width="9" style="18"/>
  </cols>
  <sheetData>
    <row r="1" spans="1:20" ht="30" customHeight="1">
      <c r="A1" s="30" t="s">
        <v>227</v>
      </c>
      <c r="K1" s="30"/>
    </row>
    <row r="2" spans="1:20" s="8" customFormat="1" ht="13.5" customHeight="1">
      <c r="B2" s="667" t="s">
        <v>204</v>
      </c>
      <c r="C2" s="667"/>
      <c r="D2" s="6" t="s">
        <v>205</v>
      </c>
      <c r="E2" s="7"/>
      <c r="F2" s="668" t="s">
        <v>204</v>
      </c>
      <c r="G2" s="668"/>
      <c r="H2" s="6" t="s">
        <v>207</v>
      </c>
      <c r="I2" s="7"/>
      <c r="J2" s="7"/>
      <c r="L2" s="667" t="s">
        <v>204</v>
      </c>
      <c r="M2" s="667"/>
      <c r="N2" s="6" t="s">
        <v>205</v>
      </c>
      <c r="O2" s="7"/>
      <c r="P2" s="668" t="s">
        <v>9</v>
      </c>
      <c r="Q2" s="668"/>
      <c r="R2" s="6" t="s">
        <v>207</v>
      </c>
      <c r="S2" s="7"/>
      <c r="T2" s="7"/>
    </row>
    <row r="3" spans="1:20" s="8" customFormat="1" ht="13.5" customHeight="1">
      <c r="B3" s="562"/>
      <c r="C3" s="562"/>
      <c r="D3" s="562"/>
      <c r="E3" s="7"/>
      <c r="F3" s="668" t="s">
        <v>204</v>
      </c>
      <c r="G3" s="668"/>
      <c r="H3" s="6" t="s">
        <v>208</v>
      </c>
      <c r="I3" s="7"/>
      <c r="J3" s="7"/>
      <c r="L3" s="562"/>
      <c r="M3" s="562"/>
      <c r="N3" s="562"/>
      <c r="O3" s="7"/>
      <c r="P3" s="668" t="s">
        <v>204</v>
      </c>
      <c r="Q3" s="668"/>
      <c r="R3" s="6" t="s">
        <v>208</v>
      </c>
      <c r="S3" s="7"/>
      <c r="T3" s="7"/>
    </row>
    <row r="4" spans="1:20" s="8" customFormat="1" ht="7.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6.75" customHeight="1">
      <c r="B5" s="393"/>
      <c r="C5" s="394"/>
      <c r="D5" s="395"/>
      <c r="E5" s="396"/>
      <c r="F5" s="396"/>
      <c r="G5" s="397"/>
      <c r="H5" s="397"/>
      <c r="I5" s="396"/>
      <c r="J5" s="7"/>
      <c r="L5" s="393"/>
      <c r="M5" s="394"/>
      <c r="N5" s="395"/>
      <c r="O5" s="396"/>
      <c r="P5" s="396"/>
      <c r="Q5" s="397"/>
      <c r="R5" s="397"/>
      <c r="S5" s="396"/>
      <c r="T5" s="7"/>
    </row>
    <row r="6" spans="1:20" s="8" customFormat="1" ht="10.5" customHeight="1">
      <c r="B6" s="759" t="s">
        <v>226</v>
      </c>
      <c r="C6" s="759"/>
      <c r="D6" s="759"/>
      <c r="E6" s="759"/>
      <c r="F6" s="759"/>
      <c r="G6" s="558" t="s">
        <v>25</v>
      </c>
      <c r="H6" s="558"/>
      <c r="I6" s="7"/>
      <c r="J6" s="7"/>
      <c r="L6" s="759" t="s">
        <v>226</v>
      </c>
      <c r="M6" s="759"/>
      <c r="N6" s="759"/>
      <c r="O6" s="759"/>
      <c r="P6" s="759"/>
      <c r="Q6" s="558" t="s">
        <v>25</v>
      </c>
      <c r="R6" s="558"/>
      <c r="S6" s="7"/>
      <c r="T6" s="7"/>
    </row>
    <row r="7" spans="1:20" ht="18" customHeight="1">
      <c r="B7" s="612" t="s">
        <v>160</v>
      </c>
      <c r="C7" s="612"/>
      <c r="D7" s="612"/>
      <c r="E7" s="612"/>
      <c r="F7" s="612"/>
      <c r="G7" s="612"/>
      <c r="H7" s="612"/>
      <c r="I7" s="612"/>
      <c r="J7" s="17"/>
      <c r="L7" s="612" t="s">
        <v>160</v>
      </c>
      <c r="M7" s="612"/>
      <c r="N7" s="612"/>
      <c r="O7" s="612"/>
      <c r="P7" s="612"/>
      <c r="Q7" s="612"/>
      <c r="R7" s="612"/>
      <c r="S7" s="612"/>
      <c r="T7" s="17"/>
    </row>
    <row r="8" spans="1:20" ht="12" customHeight="1">
      <c r="B8" s="612"/>
      <c r="C8" s="612"/>
      <c r="D8" s="612"/>
      <c r="E8" s="612"/>
      <c r="F8" s="612"/>
      <c r="G8" s="612"/>
      <c r="H8" s="612"/>
      <c r="I8" s="612"/>
      <c r="J8" s="17"/>
      <c r="L8" s="612"/>
      <c r="M8" s="612"/>
      <c r="N8" s="612"/>
      <c r="O8" s="612"/>
      <c r="P8" s="612"/>
      <c r="Q8" s="612"/>
      <c r="R8" s="612"/>
      <c r="S8" s="612"/>
      <c r="T8" s="17"/>
    </row>
    <row r="9" spans="1:20" s="23" customFormat="1" ht="9" customHeight="1">
      <c r="B9" s="758" t="s">
        <v>14</v>
      </c>
      <c r="C9" s="758"/>
      <c r="D9" s="758"/>
      <c r="E9" s="21"/>
      <c r="F9" s="556" t="s">
        <v>110</v>
      </c>
      <c r="G9" s="556"/>
      <c r="H9" s="556"/>
      <c r="I9" s="21"/>
      <c r="J9" s="21"/>
      <c r="K9" s="32"/>
      <c r="L9" s="758" t="s">
        <v>14</v>
      </c>
      <c r="M9" s="758"/>
      <c r="N9" s="758"/>
      <c r="O9" s="21"/>
      <c r="P9" s="556" t="s">
        <v>110</v>
      </c>
      <c r="Q9" s="556"/>
      <c r="R9" s="556"/>
      <c r="S9" s="21"/>
      <c r="T9" s="21"/>
    </row>
    <row r="10" spans="1:20" s="23" customFormat="1" ht="6.75" hidden="1" customHeight="1">
      <c r="B10" s="21"/>
      <c r="C10" s="21"/>
      <c r="D10" s="21"/>
      <c r="E10" s="21"/>
      <c r="F10" s="25"/>
      <c r="G10" s="25"/>
      <c r="H10" s="25"/>
      <c r="I10" s="21"/>
      <c r="J10" s="21"/>
      <c r="K10" s="32"/>
      <c r="L10" s="21"/>
      <c r="M10" s="21"/>
      <c r="N10" s="21"/>
      <c r="O10" s="21"/>
      <c r="P10" s="25"/>
      <c r="Q10" s="25"/>
      <c r="R10" s="25"/>
      <c r="S10" s="21"/>
      <c r="T10" s="21"/>
    </row>
    <row r="11" spans="1:20" s="29" customFormat="1" ht="6.75" customHeight="1">
      <c r="B11" s="25" t="s">
        <v>19</v>
      </c>
      <c r="C11" s="26"/>
      <c r="D11" s="25" t="s">
        <v>6</v>
      </c>
      <c r="E11" s="26"/>
      <c r="F11" s="25" t="s">
        <v>24</v>
      </c>
      <c r="G11" s="26"/>
      <c r="H11" s="25" t="s">
        <v>36</v>
      </c>
      <c r="I11" s="26"/>
      <c r="J11" s="26"/>
      <c r="K11" s="26"/>
      <c r="L11" s="25" t="s">
        <v>19</v>
      </c>
      <c r="M11" s="26"/>
      <c r="N11" s="25" t="s">
        <v>6</v>
      </c>
      <c r="O11" s="26"/>
      <c r="P11" s="25" t="s">
        <v>24</v>
      </c>
      <c r="Q11" s="26"/>
      <c r="R11" s="25" t="s">
        <v>36</v>
      </c>
      <c r="S11" s="26"/>
      <c r="T11" s="26"/>
    </row>
    <row r="12" spans="1:20" s="8" customFormat="1" ht="5.25" customHeight="1">
      <c r="B12" s="33"/>
      <c r="C12" s="7"/>
      <c r="D12" s="33"/>
      <c r="E12" s="7"/>
      <c r="F12" s="33"/>
      <c r="G12" s="7"/>
      <c r="H12" s="33"/>
      <c r="I12" s="7"/>
      <c r="J12" s="7"/>
      <c r="L12" s="33"/>
      <c r="M12" s="7"/>
      <c r="N12" s="33"/>
      <c r="O12" s="7"/>
      <c r="P12" s="33"/>
      <c r="Q12" s="7"/>
      <c r="R12" s="33"/>
      <c r="S12" s="7"/>
      <c r="T12" s="7"/>
    </row>
  </sheetData>
  <mergeCells count="18">
    <mergeCell ref="B2:C2"/>
    <mergeCell ref="F2:G2"/>
    <mergeCell ref="L2:M2"/>
    <mergeCell ref="P2:Q2"/>
    <mergeCell ref="B3:D3"/>
    <mergeCell ref="F3:G3"/>
    <mergeCell ref="L3:N3"/>
    <mergeCell ref="P3:Q3"/>
    <mergeCell ref="B9:D9"/>
    <mergeCell ref="F9:H9"/>
    <mergeCell ref="L9:N9"/>
    <mergeCell ref="P9:R9"/>
    <mergeCell ref="B6:F6"/>
    <mergeCell ref="G6:H6"/>
    <mergeCell ref="L6:P6"/>
    <mergeCell ref="Q6:R6"/>
    <mergeCell ref="B7:I8"/>
    <mergeCell ref="L7:S8"/>
  </mergeCells>
  <phoneticPr fontId="62"/>
  <pageMargins left="0.78740157480314965" right="0.19685039370078741" top="0.86614173228346458" bottom="0.74803149606299213" header="0" footer="0"/>
  <pageSetup paperSize="9" firstPageNumber="0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1193"/>
  <dimension ref="A1:T12"/>
  <sheetViews>
    <sheetView zoomScaleNormal="100" workbookViewId="0"/>
  </sheetViews>
  <sheetFormatPr defaultRowHeight="10.5"/>
  <cols>
    <col min="1" max="1" width="1.125" style="18" customWidth="1"/>
    <col min="2" max="2" width="9.375" style="18" customWidth="1"/>
    <col min="3" max="3" width="0.875" style="18" customWidth="1"/>
    <col min="4" max="4" width="9.375" style="18" customWidth="1"/>
    <col min="5" max="5" width="0.875" style="18" customWidth="1"/>
    <col min="6" max="6" width="9.375" style="18" customWidth="1"/>
    <col min="7" max="7" width="0.875" style="18" customWidth="1"/>
    <col min="8" max="8" width="9.375" style="18" customWidth="1"/>
    <col min="9" max="9" width="0.25" style="18" customWidth="1"/>
    <col min="10" max="10" width="3.625" style="18" customWidth="1"/>
    <col min="11" max="11" width="1.125" style="18" customWidth="1"/>
    <col min="12" max="12" width="9.375" style="18" customWidth="1"/>
    <col min="13" max="13" width="0.875" style="18" customWidth="1"/>
    <col min="14" max="14" width="9.375" style="18" customWidth="1"/>
    <col min="15" max="15" width="0.875" style="18" customWidth="1"/>
    <col min="16" max="16" width="9.375" style="18" customWidth="1"/>
    <col min="17" max="17" width="0.875" style="18" customWidth="1"/>
    <col min="18" max="18" width="9.375" style="18" customWidth="1"/>
    <col min="19" max="19" width="0.25" style="18" customWidth="1"/>
    <col min="20" max="20" width="3.625" style="18" customWidth="1"/>
    <col min="21" max="21" width="9" style="18" bestFit="1"/>
    <col min="22" max="16384" width="9" style="18"/>
  </cols>
  <sheetData>
    <row r="1" spans="1:20" ht="30" customHeight="1">
      <c r="A1" s="30" t="s">
        <v>225</v>
      </c>
      <c r="K1" s="30"/>
    </row>
    <row r="2" spans="1:20" s="8" customFormat="1" ht="13.5" customHeight="1">
      <c r="B2" s="667" t="s">
        <v>204</v>
      </c>
      <c r="C2" s="667"/>
      <c r="D2" s="6" t="s">
        <v>205</v>
      </c>
      <c r="E2" s="7"/>
      <c r="F2" s="668" t="s">
        <v>204</v>
      </c>
      <c r="G2" s="668"/>
      <c r="H2" s="6" t="s">
        <v>207</v>
      </c>
      <c r="I2" s="7"/>
      <c r="J2" s="7"/>
      <c r="L2" s="667" t="s">
        <v>204</v>
      </c>
      <c r="M2" s="667"/>
      <c r="N2" s="6" t="s">
        <v>205</v>
      </c>
      <c r="O2" s="7"/>
      <c r="P2" s="668" t="s">
        <v>204</v>
      </c>
      <c r="Q2" s="668"/>
      <c r="R2" s="6" t="s">
        <v>207</v>
      </c>
      <c r="S2" s="7"/>
      <c r="T2" s="7"/>
    </row>
    <row r="3" spans="1:20" s="8" customFormat="1" ht="13.5" customHeight="1">
      <c r="B3" s="564"/>
      <c r="C3" s="564"/>
      <c r="D3" s="564"/>
      <c r="E3" s="564"/>
      <c r="F3" s="668" t="s">
        <v>204</v>
      </c>
      <c r="G3" s="668"/>
      <c r="H3" s="6" t="s">
        <v>208</v>
      </c>
      <c r="I3" s="7"/>
      <c r="J3" s="7"/>
      <c r="L3" s="564"/>
      <c r="M3" s="564"/>
      <c r="N3" s="564"/>
      <c r="O3" s="564"/>
      <c r="P3" s="668" t="s">
        <v>204</v>
      </c>
      <c r="Q3" s="668"/>
      <c r="R3" s="6" t="s">
        <v>208</v>
      </c>
      <c r="S3" s="7"/>
      <c r="T3" s="7"/>
    </row>
    <row r="4" spans="1:20" s="8" customFormat="1" ht="7.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6.75" customHeight="1">
      <c r="B5" s="393"/>
      <c r="C5" s="394"/>
      <c r="D5" s="395"/>
      <c r="E5" s="396"/>
      <c r="F5" s="396"/>
      <c r="G5" s="397"/>
      <c r="H5" s="397"/>
      <c r="I5" s="396"/>
      <c r="J5" s="7"/>
      <c r="L5" s="393"/>
      <c r="M5" s="394"/>
      <c r="N5" s="395"/>
      <c r="O5" s="396"/>
      <c r="P5" s="396"/>
      <c r="Q5" s="397"/>
      <c r="R5" s="397"/>
      <c r="S5" s="396"/>
      <c r="T5" s="7"/>
    </row>
    <row r="6" spans="1:20" s="8" customFormat="1" ht="10.5" customHeight="1">
      <c r="B6" s="759" t="s">
        <v>226</v>
      </c>
      <c r="C6" s="759"/>
      <c r="D6" s="759"/>
      <c r="E6" s="759"/>
      <c r="F6" s="759"/>
      <c r="G6" s="558" t="s">
        <v>25</v>
      </c>
      <c r="H6" s="558"/>
      <c r="I6" s="7"/>
      <c r="J6" s="7"/>
      <c r="L6" s="759" t="s">
        <v>226</v>
      </c>
      <c r="M6" s="759"/>
      <c r="N6" s="759"/>
      <c r="O6" s="759"/>
      <c r="P6" s="759"/>
      <c r="Q6" s="558" t="s">
        <v>25</v>
      </c>
      <c r="R6" s="558"/>
      <c r="S6" s="7"/>
      <c r="T6" s="7"/>
    </row>
    <row r="7" spans="1:20" ht="18" customHeight="1">
      <c r="B7" s="612" t="s">
        <v>160</v>
      </c>
      <c r="C7" s="612"/>
      <c r="D7" s="612"/>
      <c r="E7" s="612"/>
      <c r="F7" s="612"/>
      <c r="G7" s="612"/>
      <c r="H7" s="612"/>
      <c r="I7" s="612"/>
      <c r="J7" s="17"/>
      <c r="L7" s="612" t="s">
        <v>160</v>
      </c>
      <c r="M7" s="612"/>
      <c r="N7" s="612"/>
      <c r="O7" s="612"/>
      <c r="P7" s="612"/>
      <c r="Q7" s="612"/>
      <c r="R7" s="612"/>
      <c r="S7" s="612"/>
      <c r="T7" s="17"/>
    </row>
    <row r="8" spans="1:20" ht="12" customHeight="1">
      <c r="B8" s="612"/>
      <c r="C8" s="612"/>
      <c r="D8" s="612"/>
      <c r="E8" s="612"/>
      <c r="F8" s="612"/>
      <c r="G8" s="612"/>
      <c r="H8" s="612"/>
      <c r="I8" s="612"/>
      <c r="J8" s="17"/>
      <c r="L8" s="612"/>
      <c r="M8" s="612"/>
      <c r="N8" s="612"/>
      <c r="O8" s="612"/>
      <c r="P8" s="612"/>
      <c r="Q8" s="612"/>
      <c r="R8" s="612"/>
      <c r="S8" s="612"/>
      <c r="T8" s="17"/>
    </row>
    <row r="9" spans="1:20" s="23" customFormat="1" ht="9" customHeight="1">
      <c r="B9" s="758" t="s">
        <v>14</v>
      </c>
      <c r="C9" s="758"/>
      <c r="D9" s="758"/>
      <c r="E9" s="21"/>
      <c r="F9" s="556"/>
      <c r="G9" s="556"/>
      <c r="H9" s="556"/>
      <c r="I9" s="21"/>
      <c r="J9" s="21"/>
      <c r="L9" s="758" t="s">
        <v>14</v>
      </c>
      <c r="M9" s="758"/>
      <c r="N9" s="758"/>
      <c r="O9" s="21"/>
      <c r="P9" s="556"/>
      <c r="Q9" s="556"/>
      <c r="R9" s="556"/>
      <c r="S9" s="21"/>
      <c r="T9" s="21"/>
    </row>
    <row r="10" spans="1:20" s="23" customFormat="1" ht="6.75" hidden="1" customHeight="1">
      <c r="B10" s="21"/>
      <c r="C10" s="21"/>
      <c r="D10" s="21"/>
      <c r="E10" s="21"/>
      <c r="F10" s="25"/>
      <c r="G10" s="25"/>
      <c r="H10" s="25"/>
      <c r="I10" s="21"/>
      <c r="J10" s="21"/>
      <c r="L10" s="21"/>
      <c r="M10" s="21"/>
      <c r="N10" s="21"/>
      <c r="O10" s="21"/>
      <c r="P10" s="25"/>
      <c r="Q10" s="25"/>
      <c r="R10" s="25"/>
      <c r="S10" s="21"/>
      <c r="T10" s="21"/>
    </row>
    <row r="11" spans="1:20" s="29" customFormat="1" ht="6.75" customHeight="1">
      <c r="B11" s="25" t="s">
        <v>19</v>
      </c>
      <c r="C11" s="26"/>
      <c r="D11" s="25" t="s">
        <v>6</v>
      </c>
      <c r="E11" s="26"/>
      <c r="F11" s="25" t="s">
        <v>24</v>
      </c>
      <c r="G11" s="26"/>
      <c r="H11" s="25" t="s">
        <v>36</v>
      </c>
      <c r="I11" s="26"/>
      <c r="J11" s="26"/>
      <c r="K11" s="26"/>
      <c r="L11" s="25" t="s">
        <v>19</v>
      </c>
      <c r="M11" s="26"/>
      <c r="N11" s="25" t="s">
        <v>6</v>
      </c>
      <c r="O11" s="26"/>
      <c r="P11" s="25" t="s">
        <v>24</v>
      </c>
      <c r="Q11" s="26"/>
      <c r="R11" s="25" t="s">
        <v>36</v>
      </c>
      <c r="S11" s="26"/>
      <c r="T11" s="26"/>
    </row>
    <row r="12" spans="1:20" s="8" customFormat="1" ht="5.25" customHeight="1">
      <c r="B12" s="33"/>
      <c r="C12" s="7"/>
      <c r="D12" s="33"/>
      <c r="E12" s="7"/>
      <c r="F12" s="33"/>
      <c r="G12" s="7"/>
      <c r="H12" s="33"/>
      <c r="I12" s="7"/>
      <c r="J12" s="7"/>
      <c r="L12" s="33"/>
      <c r="M12" s="7"/>
      <c r="N12" s="33"/>
      <c r="O12" s="7"/>
      <c r="P12" s="33"/>
      <c r="Q12" s="7"/>
      <c r="R12" s="33"/>
      <c r="S12" s="7"/>
      <c r="T12" s="7"/>
    </row>
  </sheetData>
  <mergeCells count="18">
    <mergeCell ref="B2:C2"/>
    <mergeCell ref="F2:G2"/>
    <mergeCell ref="L2:M2"/>
    <mergeCell ref="P2:Q2"/>
    <mergeCell ref="B3:E3"/>
    <mergeCell ref="F3:G3"/>
    <mergeCell ref="L3:O3"/>
    <mergeCell ref="P3:Q3"/>
    <mergeCell ref="B9:D9"/>
    <mergeCell ref="F9:H9"/>
    <mergeCell ref="L9:N9"/>
    <mergeCell ref="P9:R9"/>
    <mergeCell ref="B6:F6"/>
    <mergeCell ref="G6:H6"/>
    <mergeCell ref="L6:P6"/>
    <mergeCell ref="Q6:R6"/>
    <mergeCell ref="B7:I8"/>
    <mergeCell ref="L7:S8"/>
  </mergeCells>
  <phoneticPr fontId="62"/>
  <pageMargins left="0.78740157480314965" right="0.19685039370078741" top="0.86614173228346458" bottom="0.74803149606299213" header="0" footer="0"/>
  <pageSetup paperSize="9" firstPageNumber="0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1124"/>
  <dimension ref="A1:L54"/>
  <sheetViews>
    <sheetView zoomScale="75" zoomScaleNormal="75" workbookViewId="0"/>
  </sheetViews>
  <sheetFormatPr defaultRowHeight="13.5"/>
  <cols>
    <col min="1" max="1" width="3.5" style="57" customWidth="1"/>
    <col min="2" max="2" width="1.25" style="57" customWidth="1"/>
    <col min="3" max="3" width="2.625" style="57" customWidth="1"/>
    <col min="4" max="4" width="1.625" style="57" customWidth="1"/>
    <col min="5" max="5" width="7.75" style="57" customWidth="1"/>
    <col min="6" max="6" width="0.5" style="57" customWidth="1"/>
    <col min="7" max="7" width="6.75" style="57" customWidth="1"/>
    <col min="8" max="8" width="5.375" style="57" customWidth="1"/>
    <col min="9" max="9" width="1.25" style="57" customWidth="1"/>
    <col min="10" max="10" width="3.125" style="57" customWidth="1"/>
    <col min="11" max="11" width="0.125" style="57" customWidth="1"/>
    <col min="12" max="12" width="9" style="57" hidden="1" customWidth="1"/>
    <col min="13" max="13" width="9" style="57" bestFit="1"/>
    <col min="14" max="16384" width="9" style="57"/>
  </cols>
  <sheetData>
    <row r="1" spans="1:11" ht="15" customHeight="1">
      <c r="A1" s="102">
        <v>43</v>
      </c>
      <c r="B1" s="63"/>
      <c r="C1" s="63"/>
      <c r="D1" s="63"/>
      <c r="E1" s="63"/>
      <c r="F1" s="63"/>
      <c r="G1" s="63"/>
      <c r="H1" s="63"/>
      <c r="I1" s="63"/>
      <c r="J1" s="63"/>
      <c r="K1" s="59"/>
    </row>
    <row r="2" spans="1:11" ht="9" customHeight="1">
      <c r="A2" s="63"/>
      <c r="B2" s="60"/>
      <c r="C2" s="61"/>
      <c r="D2" s="61"/>
      <c r="E2" s="61"/>
      <c r="F2" s="61"/>
      <c r="G2" s="61"/>
      <c r="H2" s="61"/>
      <c r="I2" s="62"/>
      <c r="J2" s="63"/>
      <c r="K2" s="59"/>
    </row>
    <row r="3" spans="1:11" ht="18" customHeight="1">
      <c r="A3" s="63"/>
      <c r="B3" s="64"/>
      <c r="C3" s="766" t="s">
        <v>49</v>
      </c>
      <c r="D3" s="767"/>
      <c r="E3" s="770" t="s">
        <v>66</v>
      </c>
      <c r="F3" s="770"/>
      <c r="G3" s="770"/>
      <c r="H3" s="771"/>
      <c r="I3" s="65"/>
      <c r="J3" s="66"/>
      <c r="K3" s="59"/>
    </row>
    <row r="4" spans="1:11" ht="18" customHeight="1">
      <c r="A4" s="63"/>
      <c r="B4" s="64"/>
      <c r="C4" s="766" t="s">
        <v>50</v>
      </c>
      <c r="D4" s="767"/>
      <c r="E4" s="767" t="s">
        <v>42</v>
      </c>
      <c r="F4" s="767"/>
      <c r="G4" s="767"/>
      <c r="H4" s="768"/>
      <c r="I4" s="65"/>
      <c r="J4" s="66"/>
      <c r="K4" s="59"/>
    </row>
    <row r="5" spans="1:11" ht="18" customHeight="1">
      <c r="A5" s="63"/>
      <c r="B5" s="64"/>
      <c r="C5" s="766" t="s">
        <v>53</v>
      </c>
      <c r="D5" s="767"/>
      <c r="E5" s="767" t="s">
        <v>67</v>
      </c>
      <c r="F5" s="767"/>
      <c r="G5" s="767"/>
      <c r="H5" s="768"/>
      <c r="I5" s="65"/>
      <c r="J5" s="66"/>
      <c r="K5" s="59"/>
    </row>
    <row r="6" spans="1:11" ht="9" customHeight="1">
      <c r="A6" s="63"/>
      <c r="B6" s="64"/>
      <c r="C6" s="63"/>
      <c r="D6" s="63"/>
      <c r="E6" s="63"/>
      <c r="F6" s="63"/>
      <c r="G6" s="63"/>
      <c r="H6" s="63"/>
      <c r="I6" s="59"/>
      <c r="J6" s="63"/>
      <c r="K6" s="59"/>
    </row>
    <row r="7" spans="1:11" ht="120.75" customHeight="1">
      <c r="A7" s="63"/>
      <c r="B7" s="64"/>
      <c r="C7" s="769" t="s">
        <v>55</v>
      </c>
      <c r="D7" s="769"/>
      <c r="E7" s="769"/>
      <c r="F7" s="769"/>
      <c r="G7" s="769"/>
      <c r="H7" s="769"/>
      <c r="I7" s="59"/>
      <c r="J7" s="63"/>
      <c r="K7" s="59"/>
    </row>
    <row r="8" spans="1:11" ht="9.9499999999999993" customHeight="1">
      <c r="A8" s="63"/>
      <c r="B8" s="64"/>
      <c r="C8" s="769"/>
      <c r="D8" s="769"/>
      <c r="E8" s="769"/>
      <c r="F8" s="769"/>
      <c r="G8" s="769"/>
      <c r="H8" s="769"/>
      <c r="I8" s="59"/>
      <c r="J8" s="63"/>
      <c r="K8" s="59"/>
    </row>
    <row r="9" spans="1:11" ht="3" customHeight="1">
      <c r="A9" s="63"/>
      <c r="B9" s="64"/>
      <c r="C9" s="769"/>
      <c r="D9" s="769"/>
      <c r="E9" s="769"/>
      <c r="F9" s="769"/>
      <c r="G9" s="769"/>
      <c r="H9" s="769"/>
      <c r="I9" s="59"/>
      <c r="J9" s="63"/>
      <c r="K9" s="59"/>
    </row>
    <row r="10" spans="1:11" ht="9.9499999999999993" customHeight="1">
      <c r="A10" s="63"/>
      <c r="B10" s="64"/>
      <c r="C10" s="769"/>
      <c r="D10" s="769"/>
      <c r="E10" s="769"/>
      <c r="F10" s="769"/>
      <c r="G10" s="769"/>
      <c r="H10" s="769"/>
      <c r="I10" s="59"/>
      <c r="J10" s="63"/>
      <c r="K10" s="59"/>
    </row>
    <row r="11" spans="1:11" ht="3" customHeight="1">
      <c r="A11" s="63"/>
      <c r="B11" s="64"/>
      <c r="C11" s="769"/>
      <c r="D11" s="769"/>
      <c r="E11" s="769"/>
      <c r="F11" s="769"/>
      <c r="G11" s="769"/>
      <c r="H11" s="769"/>
      <c r="I11" s="59"/>
      <c r="J11" s="63"/>
      <c r="K11" s="59"/>
    </row>
    <row r="12" spans="1:11" ht="9.9499999999999993" customHeight="1">
      <c r="A12" s="63"/>
      <c r="B12" s="64"/>
      <c r="C12" s="769"/>
      <c r="D12" s="769"/>
      <c r="E12" s="769"/>
      <c r="F12" s="769"/>
      <c r="G12" s="769"/>
      <c r="H12" s="769"/>
      <c r="I12" s="59"/>
      <c r="J12" s="63"/>
      <c r="K12" s="59"/>
    </row>
    <row r="13" spans="1:11" ht="3" customHeight="1">
      <c r="A13" s="63"/>
      <c r="B13" s="64"/>
      <c r="C13" s="66"/>
      <c r="D13" s="109"/>
      <c r="E13" s="109"/>
      <c r="F13" s="109"/>
      <c r="G13" s="109"/>
      <c r="H13" s="109"/>
      <c r="I13" s="59"/>
      <c r="J13" s="63"/>
      <c r="K13" s="59"/>
    </row>
    <row r="14" spans="1:11" ht="9.9499999999999993" customHeight="1">
      <c r="A14" s="63"/>
      <c r="B14" s="64"/>
      <c r="C14" s="573" t="s">
        <v>73</v>
      </c>
      <c r="D14" s="573"/>
      <c r="E14" s="573"/>
      <c r="F14" s="107"/>
      <c r="G14" s="573" t="s">
        <v>56</v>
      </c>
      <c r="H14" s="573"/>
      <c r="I14" s="59"/>
      <c r="J14" s="63"/>
      <c r="K14" s="59"/>
    </row>
    <row r="15" spans="1:11" ht="3" customHeight="1">
      <c r="A15" s="63"/>
      <c r="B15" s="64"/>
      <c r="C15" s="108"/>
      <c r="D15" s="107"/>
      <c r="E15" s="107"/>
      <c r="F15" s="107"/>
      <c r="G15" s="107"/>
      <c r="H15" s="107"/>
      <c r="I15" s="59"/>
      <c r="J15" s="63"/>
      <c r="K15" s="59"/>
    </row>
    <row r="16" spans="1:11" ht="9.9499999999999993" customHeight="1">
      <c r="A16" s="63"/>
      <c r="B16" s="64"/>
      <c r="C16" s="573" t="s">
        <v>56</v>
      </c>
      <c r="D16" s="573"/>
      <c r="E16" s="573"/>
      <c r="F16" s="107"/>
      <c r="G16" s="573" t="s">
        <v>56</v>
      </c>
      <c r="H16" s="573"/>
      <c r="I16" s="59"/>
      <c r="J16" s="63"/>
      <c r="K16" s="59"/>
    </row>
    <row r="17" spans="1:11" ht="3" customHeight="1">
      <c r="A17" s="63"/>
      <c r="B17" s="64"/>
      <c r="C17" s="63"/>
      <c r="D17" s="72"/>
      <c r="E17" s="72"/>
      <c r="F17" s="72"/>
      <c r="G17" s="72"/>
      <c r="H17" s="72"/>
      <c r="I17" s="59"/>
      <c r="J17" s="63"/>
      <c r="K17" s="59"/>
    </row>
    <row r="18" spans="1:11" ht="20.100000000000001" customHeight="1">
      <c r="A18" s="63"/>
      <c r="B18" s="73"/>
      <c r="C18" s="534" t="s">
        <v>68</v>
      </c>
      <c r="D18" s="534"/>
      <c r="E18" s="534"/>
      <c r="F18" s="534"/>
      <c r="G18" s="534"/>
      <c r="H18" s="534"/>
      <c r="I18" s="75"/>
      <c r="J18" s="74"/>
      <c r="K18" s="59"/>
    </row>
    <row r="19" spans="1:11" ht="3" customHeight="1">
      <c r="A19" s="63"/>
      <c r="B19" s="64"/>
      <c r="C19" s="63"/>
      <c r="D19" s="76"/>
      <c r="E19" s="76"/>
      <c r="F19" s="76"/>
      <c r="G19" s="76"/>
      <c r="H19" s="76"/>
      <c r="I19" s="59"/>
      <c r="J19" s="63"/>
      <c r="K19" s="59"/>
    </row>
    <row r="20" spans="1:11" ht="15" customHeight="1">
      <c r="A20" s="63"/>
      <c r="B20" s="64"/>
      <c r="C20" s="703" t="s">
        <v>45</v>
      </c>
      <c r="D20" s="704"/>
      <c r="E20" s="704"/>
      <c r="F20" s="705" t="s">
        <v>59</v>
      </c>
      <c r="G20" s="705"/>
      <c r="H20" s="706"/>
      <c r="I20" s="59"/>
      <c r="J20" s="63"/>
      <c r="K20" s="59"/>
    </row>
    <row r="21" spans="1:11" ht="15" customHeight="1">
      <c r="A21" s="63"/>
      <c r="B21" s="64"/>
      <c r="C21" s="707" t="s">
        <v>83</v>
      </c>
      <c r="D21" s="708"/>
      <c r="E21" s="708"/>
      <c r="F21" s="709" t="s">
        <v>86</v>
      </c>
      <c r="G21" s="709"/>
      <c r="H21" s="710"/>
      <c r="I21" s="59"/>
      <c r="J21" s="63"/>
      <c r="K21" s="59"/>
    </row>
    <row r="22" spans="1:11" ht="15" customHeight="1">
      <c r="A22" s="63"/>
      <c r="B22" s="64"/>
      <c r="C22" s="707" t="s">
        <v>61</v>
      </c>
      <c r="D22" s="708"/>
      <c r="E22" s="708"/>
      <c r="F22" s="709" t="s">
        <v>84</v>
      </c>
      <c r="G22" s="709"/>
      <c r="H22" s="710"/>
      <c r="I22" s="59"/>
      <c r="J22" s="63"/>
      <c r="K22" s="59"/>
    </row>
    <row r="23" spans="1:11" ht="15" customHeight="1">
      <c r="A23" s="63"/>
      <c r="B23" s="64"/>
      <c r="C23" s="763" t="s">
        <v>23</v>
      </c>
      <c r="D23" s="764"/>
      <c r="E23" s="764"/>
      <c r="F23" s="764"/>
      <c r="G23" s="764"/>
      <c r="H23" s="765"/>
      <c r="I23" s="59"/>
      <c r="J23" s="63"/>
      <c r="K23" s="59"/>
    </row>
    <row r="24" spans="1:11" ht="20.100000000000001" customHeight="1">
      <c r="A24" s="63"/>
      <c r="B24" s="64"/>
      <c r="C24" s="760" t="s">
        <v>80</v>
      </c>
      <c r="D24" s="761"/>
      <c r="E24" s="761"/>
      <c r="F24" s="761"/>
      <c r="G24" s="761"/>
      <c r="H24" s="762"/>
      <c r="I24" s="59"/>
      <c r="J24" s="63"/>
      <c r="K24" s="59"/>
    </row>
    <row r="25" spans="1:11" ht="8.25" customHeight="1">
      <c r="A25" s="63"/>
      <c r="B25" s="77"/>
      <c r="C25" s="78"/>
      <c r="D25" s="78"/>
      <c r="E25" s="78"/>
      <c r="F25" s="78"/>
      <c r="G25" s="78"/>
      <c r="H25" s="78"/>
      <c r="I25" s="79"/>
      <c r="J25" s="63"/>
      <c r="K25" s="59"/>
    </row>
    <row r="26" spans="1:11" ht="9.9499999999999993" customHeight="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9"/>
    </row>
    <row r="27" spans="1:11" ht="30" customHeight="1">
      <c r="K27" s="63"/>
    </row>
    <row r="28" spans="1:11" ht="15" customHeight="1">
      <c r="A28" s="102"/>
      <c r="B28" s="63"/>
      <c r="C28" s="63"/>
      <c r="D28" s="63"/>
      <c r="E28" s="63"/>
      <c r="F28" s="63"/>
      <c r="G28" s="63"/>
      <c r="H28" s="63"/>
      <c r="I28" s="63"/>
      <c r="J28" s="63"/>
      <c r="K28" s="59"/>
    </row>
    <row r="29" spans="1:11" ht="9" customHeight="1">
      <c r="A29" s="63"/>
      <c r="B29" s="60"/>
      <c r="C29" s="61"/>
      <c r="D29" s="61"/>
      <c r="E29" s="61"/>
      <c r="F29" s="61"/>
      <c r="G29" s="61"/>
      <c r="H29" s="61"/>
      <c r="I29" s="62"/>
      <c r="J29" s="63"/>
      <c r="K29" s="59"/>
    </row>
    <row r="30" spans="1:11" ht="18" customHeight="1">
      <c r="A30" s="63"/>
      <c r="B30" s="64"/>
      <c r="C30" s="766" t="s">
        <v>49</v>
      </c>
      <c r="D30" s="767"/>
      <c r="E30" s="770" t="s">
        <v>66</v>
      </c>
      <c r="F30" s="770"/>
      <c r="G30" s="770"/>
      <c r="H30" s="771"/>
      <c r="I30" s="65"/>
      <c r="J30" s="66"/>
      <c r="K30" s="59"/>
    </row>
    <row r="31" spans="1:11" ht="18" customHeight="1">
      <c r="A31" s="63"/>
      <c r="B31" s="64"/>
      <c r="C31" s="766" t="s">
        <v>50</v>
      </c>
      <c r="D31" s="767"/>
      <c r="E31" s="767" t="s">
        <v>42</v>
      </c>
      <c r="F31" s="767"/>
      <c r="G31" s="767"/>
      <c r="H31" s="768"/>
      <c r="I31" s="65"/>
      <c r="J31" s="66"/>
      <c r="K31" s="59"/>
    </row>
    <row r="32" spans="1:11" ht="18" customHeight="1">
      <c r="A32" s="63"/>
      <c r="B32" s="64"/>
      <c r="C32" s="766" t="s">
        <v>53</v>
      </c>
      <c r="D32" s="767"/>
      <c r="E32" s="767" t="s">
        <v>67</v>
      </c>
      <c r="F32" s="767"/>
      <c r="G32" s="767"/>
      <c r="H32" s="768"/>
      <c r="I32" s="65"/>
      <c r="J32" s="66"/>
      <c r="K32" s="59"/>
    </row>
    <row r="33" spans="1:11" ht="9" customHeight="1">
      <c r="A33" s="63"/>
      <c r="B33" s="64"/>
      <c r="C33" s="63"/>
      <c r="D33" s="63"/>
      <c r="E33" s="63"/>
      <c r="F33" s="63"/>
      <c r="G33" s="63"/>
      <c r="H33" s="63"/>
      <c r="I33" s="59"/>
      <c r="J33" s="63"/>
      <c r="K33" s="59"/>
    </row>
    <row r="34" spans="1:11" ht="120.75" customHeight="1">
      <c r="A34" s="63"/>
      <c r="B34" s="64"/>
      <c r="C34" s="769" t="s">
        <v>55</v>
      </c>
      <c r="D34" s="769"/>
      <c r="E34" s="769"/>
      <c r="F34" s="769"/>
      <c r="G34" s="769"/>
      <c r="H34" s="769"/>
      <c r="I34" s="59"/>
      <c r="J34" s="63"/>
      <c r="K34" s="59"/>
    </row>
    <row r="35" spans="1:11" ht="9.9499999999999993" customHeight="1">
      <c r="A35" s="63"/>
      <c r="B35" s="64"/>
      <c r="C35" s="769"/>
      <c r="D35" s="769"/>
      <c r="E35" s="769"/>
      <c r="F35" s="769"/>
      <c r="G35" s="769"/>
      <c r="H35" s="769"/>
      <c r="I35" s="59"/>
      <c r="J35" s="63"/>
      <c r="K35" s="59"/>
    </row>
    <row r="36" spans="1:11" ht="3" customHeight="1">
      <c r="A36" s="63"/>
      <c r="B36" s="64"/>
      <c r="C36" s="769"/>
      <c r="D36" s="769"/>
      <c r="E36" s="769"/>
      <c r="F36" s="769"/>
      <c r="G36" s="769"/>
      <c r="H36" s="769"/>
      <c r="I36" s="59"/>
      <c r="J36" s="63"/>
      <c r="K36" s="59"/>
    </row>
    <row r="37" spans="1:11" ht="9.9499999999999993" customHeight="1">
      <c r="A37" s="63"/>
      <c r="B37" s="64"/>
      <c r="C37" s="769"/>
      <c r="D37" s="769"/>
      <c r="E37" s="769"/>
      <c r="F37" s="769"/>
      <c r="G37" s="769"/>
      <c r="H37" s="769"/>
      <c r="I37" s="59"/>
      <c r="J37" s="63"/>
      <c r="K37" s="59"/>
    </row>
    <row r="38" spans="1:11" ht="3" customHeight="1">
      <c r="A38" s="63"/>
      <c r="B38" s="64"/>
      <c r="C38" s="769"/>
      <c r="D38" s="769"/>
      <c r="E38" s="769"/>
      <c r="F38" s="769"/>
      <c r="G38" s="769"/>
      <c r="H38" s="769"/>
      <c r="I38" s="59"/>
      <c r="J38" s="63"/>
      <c r="K38" s="59"/>
    </row>
    <row r="39" spans="1:11" ht="9.9499999999999993" customHeight="1">
      <c r="A39" s="63"/>
      <c r="B39" s="64"/>
      <c r="C39" s="769"/>
      <c r="D39" s="769"/>
      <c r="E39" s="769"/>
      <c r="F39" s="769"/>
      <c r="G39" s="769"/>
      <c r="H39" s="769"/>
      <c r="I39" s="59"/>
      <c r="J39" s="63"/>
      <c r="K39" s="59"/>
    </row>
    <row r="40" spans="1:11" ht="3" customHeight="1">
      <c r="A40" s="63"/>
      <c r="B40" s="64"/>
      <c r="C40" s="66"/>
      <c r="D40" s="109"/>
      <c r="E40" s="109"/>
      <c r="F40" s="109"/>
      <c r="G40" s="109"/>
      <c r="H40" s="109"/>
      <c r="I40" s="59"/>
      <c r="J40" s="63"/>
      <c r="K40" s="59"/>
    </row>
    <row r="41" spans="1:11" ht="9.9499999999999993" customHeight="1">
      <c r="A41" s="63"/>
      <c r="B41" s="64"/>
      <c r="C41" s="573" t="s">
        <v>73</v>
      </c>
      <c r="D41" s="573"/>
      <c r="E41" s="573"/>
      <c r="F41" s="107"/>
      <c r="G41" s="573" t="s">
        <v>56</v>
      </c>
      <c r="H41" s="573"/>
      <c r="I41" s="59"/>
      <c r="J41" s="63"/>
      <c r="K41" s="59"/>
    </row>
    <row r="42" spans="1:11" ht="3" customHeight="1">
      <c r="A42" s="63"/>
      <c r="B42" s="64"/>
      <c r="C42" s="108"/>
      <c r="D42" s="107"/>
      <c r="E42" s="107"/>
      <c r="F42" s="107"/>
      <c r="G42" s="107"/>
      <c r="H42" s="107"/>
      <c r="I42" s="59"/>
      <c r="J42" s="63"/>
      <c r="K42" s="59"/>
    </row>
    <row r="43" spans="1:11" ht="9.9499999999999993" customHeight="1">
      <c r="A43" s="63"/>
      <c r="B43" s="64"/>
      <c r="C43" s="573" t="s">
        <v>56</v>
      </c>
      <c r="D43" s="573"/>
      <c r="E43" s="573"/>
      <c r="F43" s="107"/>
      <c r="G43" s="573" t="s">
        <v>56</v>
      </c>
      <c r="H43" s="573"/>
      <c r="I43" s="59"/>
      <c r="J43" s="63"/>
      <c r="K43" s="59"/>
    </row>
    <row r="44" spans="1:11" ht="3" customHeight="1">
      <c r="A44" s="63"/>
      <c r="B44" s="64"/>
      <c r="C44" s="63"/>
      <c r="D44" s="72"/>
      <c r="E44" s="72"/>
      <c r="F44" s="72"/>
      <c r="G44" s="72"/>
      <c r="H44" s="72"/>
      <c r="I44" s="59"/>
      <c r="J44" s="63"/>
      <c r="K44" s="59"/>
    </row>
    <row r="45" spans="1:11" ht="20.100000000000001" customHeight="1">
      <c r="A45" s="63"/>
      <c r="B45" s="73"/>
      <c r="C45" s="534" t="s">
        <v>68</v>
      </c>
      <c r="D45" s="534"/>
      <c r="E45" s="534"/>
      <c r="F45" s="534"/>
      <c r="G45" s="534"/>
      <c r="H45" s="534"/>
      <c r="I45" s="75"/>
      <c r="J45" s="74"/>
      <c r="K45" s="59"/>
    </row>
    <row r="46" spans="1:11" ht="3" customHeight="1">
      <c r="A46" s="63"/>
      <c r="B46" s="64"/>
      <c r="C46" s="63"/>
      <c r="D46" s="76"/>
      <c r="E46" s="76"/>
      <c r="F46" s="76"/>
      <c r="G46" s="76"/>
      <c r="H46" s="76"/>
      <c r="I46" s="59"/>
      <c r="J46" s="63"/>
      <c r="K46" s="59"/>
    </row>
    <row r="47" spans="1:11" ht="15" customHeight="1">
      <c r="A47" s="63"/>
      <c r="B47" s="64"/>
      <c r="C47" s="703" t="s">
        <v>45</v>
      </c>
      <c r="D47" s="704"/>
      <c r="E47" s="704"/>
      <c r="F47" s="705" t="s">
        <v>59</v>
      </c>
      <c r="G47" s="705"/>
      <c r="H47" s="706"/>
      <c r="I47" s="59"/>
      <c r="J47" s="63"/>
      <c r="K47" s="59"/>
    </row>
    <row r="48" spans="1:11" ht="15" customHeight="1">
      <c r="A48" s="63"/>
      <c r="B48" s="64"/>
      <c r="C48" s="707" t="s">
        <v>83</v>
      </c>
      <c r="D48" s="708"/>
      <c r="E48" s="708"/>
      <c r="F48" s="709" t="s">
        <v>86</v>
      </c>
      <c r="G48" s="709"/>
      <c r="H48" s="710"/>
      <c r="I48" s="59"/>
      <c r="J48" s="63"/>
      <c r="K48" s="59"/>
    </row>
    <row r="49" spans="1:11" ht="15" customHeight="1">
      <c r="A49" s="63"/>
      <c r="B49" s="64"/>
      <c r="C49" s="707" t="s">
        <v>61</v>
      </c>
      <c r="D49" s="708"/>
      <c r="E49" s="708"/>
      <c r="F49" s="709" t="s">
        <v>84</v>
      </c>
      <c r="G49" s="709"/>
      <c r="H49" s="710"/>
      <c r="I49" s="59"/>
      <c r="J49" s="63"/>
      <c r="K49" s="59"/>
    </row>
    <row r="50" spans="1:11" ht="15" customHeight="1">
      <c r="A50" s="63"/>
      <c r="B50" s="64"/>
      <c r="C50" s="763" t="s">
        <v>23</v>
      </c>
      <c r="D50" s="764"/>
      <c r="E50" s="764"/>
      <c r="F50" s="764"/>
      <c r="G50" s="764"/>
      <c r="H50" s="765"/>
      <c r="I50" s="59"/>
      <c r="J50" s="63"/>
      <c r="K50" s="59"/>
    </row>
    <row r="51" spans="1:11" ht="20.100000000000001" customHeight="1">
      <c r="A51" s="63"/>
      <c r="B51" s="64"/>
      <c r="C51" s="760" t="s">
        <v>80</v>
      </c>
      <c r="D51" s="761"/>
      <c r="E51" s="761"/>
      <c r="F51" s="761"/>
      <c r="G51" s="761"/>
      <c r="H51" s="762"/>
      <c r="I51" s="59"/>
      <c r="J51" s="63"/>
      <c r="K51" s="59"/>
    </row>
    <row r="52" spans="1:11" ht="8.25" customHeight="1">
      <c r="A52" s="63"/>
      <c r="B52" s="77"/>
      <c r="C52" s="78"/>
      <c r="D52" s="78"/>
      <c r="E52" s="78"/>
      <c r="F52" s="78"/>
      <c r="G52" s="78"/>
      <c r="H52" s="78"/>
      <c r="I52" s="79"/>
      <c r="J52" s="63"/>
      <c r="K52" s="59"/>
    </row>
    <row r="53" spans="1:11" ht="9.9499999999999993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9"/>
    </row>
    <row r="54" spans="1:11" ht="30" customHeight="1">
      <c r="K54" s="63"/>
    </row>
  </sheetData>
  <mergeCells count="40">
    <mergeCell ref="C3:D3"/>
    <mergeCell ref="E3:H3"/>
    <mergeCell ref="C4:D4"/>
    <mergeCell ref="E4:H4"/>
    <mergeCell ref="C5:D5"/>
    <mergeCell ref="E5:H5"/>
    <mergeCell ref="C7:H12"/>
    <mergeCell ref="C14:E14"/>
    <mergeCell ref="G14:H14"/>
    <mergeCell ref="C16:E16"/>
    <mergeCell ref="G16:H16"/>
    <mergeCell ref="C18:H18"/>
    <mergeCell ref="C20:E20"/>
    <mergeCell ref="F20:H20"/>
    <mergeCell ref="C21:E21"/>
    <mergeCell ref="F21:H21"/>
    <mergeCell ref="C22:E22"/>
    <mergeCell ref="F22:H22"/>
    <mergeCell ref="C23:H23"/>
    <mergeCell ref="C24:H24"/>
    <mergeCell ref="C30:D30"/>
    <mergeCell ref="E30:H30"/>
    <mergeCell ref="C31:D31"/>
    <mergeCell ref="E31:H31"/>
    <mergeCell ref="C32:D32"/>
    <mergeCell ref="E32:H32"/>
    <mergeCell ref="C34:H39"/>
    <mergeCell ref="C41:E41"/>
    <mergeCell ref="G41:H41"/>
    <mergeCell ref="C43:E43"/>
    <mergeCell ref="G43:H43"/>
    <mergeCell ref="C50:H50"/>
    <mergeCell ref="C51:H51"/>
    <mergeCell ref="C45:H45"/>
    <mergeCell ref="C47:E47"/>
    <mergeCell ref="F47:H47"/>
    <mergeCell ref="C48:E48"/>
    <mergeCell ref="F48:H48"/>
    <mergeCell ref="C49:E49"/>
    <mergeCell ref="F49:H49"/>
  </mergeCells>
  <phoneticPr fontId="62"/>
  <pageMargins left="0.15748031496062992" right="0.15748031496062992" top="0.51181102362204722" bottom="0.27559055118110237" header="0" footer="0"/>
  <pageSetup paperSize="9" firstPageNumber="0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1123"/>
  <dimension ref="A1:L54"/>
  <sheetViews>
    <sheetView zoomScale="75" zoomScaleNormal="75" workbookViewId="0"/>
  </sheetViews>
  <sheetFormatPr defaultRowHeight="13.5"/>
  <cols>
    <col min="1" max="1" width="3.5" style="57" customWidth="1"/>
    <col min="2" max="2" width="1.25" style="57" customWidth="1"/>
    <col min="3" max="3" width="2.625" style="57" customWidth="1"/>
    <col min="4" max="4" width="1.625" style="57" customWidth="1"/>
    <col min="5" max="5" width="7.75" style="57" customWidth="1"/>
    <col min="6" max="6" width="0.5" style="57" customWidth="1"/>
    <col min="7" max="7" width="6.75" style="57" customWidth="1"/>
    <col min="8" max="8" width="5.375" style="57" customWidth="1"/>
    <col min="9" max="9" width="1.25" style="57" customWidth="1"/>
    <col min="10" max="10" width="3.125" style="57" customWidth="1"/>
    <col min="11" max="11" width="0.125" style="57" customWidth="1"/>
    <col min="12" max="12" width="9" style="57" hidden="1" customWidth="1"/>
    <col min="13" max="13" width="9" style="57" bestFit="1"/>
    <col min="14" max="16384" width="9" style="57"/>
  </cols>
  <sheetData>
    <row r="1" spans="1:11" ht="15" customHeight="1">
      <c r="A1" s="102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59"/>
    </row>
    <row r="2" spans="1:11" ht="9" customHeight="1">
      <c r="A2" s="63"/>
      <c r="B2" s="60"/>
      <c r="C2" s="61"/>
      <c r="D2" s="61"/>
      <c r="E2" s="61"/>
      <c r="F2" s="61"/>
      <c r="G2" s="61"/>
      <c r="H2" s="61"/>
      <c r="I2" s="62"/>
      <c r="J2" s="63"/>
      <c r="K2" s="59"/>
    </row>
    <row r="3" spans="1:11" ht="18" customHeight="1">
      <c r="A3" s="63"/>
      <c r="B3" s="64"/>
      <c r="C3" s="766" t="s">
        <v>49</v>
      </c>
      <c r="D3" s="767"/>
      <c r="E3" s="770" t="s">
        <v>66</v>
      </c>
      <c r="F3" s="770"/>
      <c r="G3" s="770"/>
      <c r="H3" s="771"/>
      <c r="I3" s="65"/>
      <c r="J3" s="66"/>
      <c r="K3" s="59"/>
    </row>
    <row r="4" spans="1:11" ht="18" customHeight="1">
      <c r="A4" s="63"/>
      <c r="B4" s="64"/>
      <c r="C4" s="766" t="s">
        <v>50</v>
      </c>
      <c r="D4" s="767"/>
      <c r="E4" s="767" t="s">
        <v>42</v>
      </c>
      <c r="F4" s="767"/>
      <c r="G4" s="767"/>
      <c r="H4" s="768"/>
      <c r="I4" s="65"/>
      <c r="J4" s="66"/>
      <c r="K4" s="59"/>
    </row>
    <row r="5" spans="1:11" ht="18" customHeight="1">
      <c r="A5" s="63"/>
      <c r="B5" s="64"/>
      <c r="C5" s="766" t="s">
        <v>53</v>
      </c>
      <c r="D5" s="767"/>
      <c r="E5" s="767" t="s">
        <v>67</v>
      </c>
      <c r="F5" s="767"/>
      <c r="G5" s="767"/>
      <c r="H5" s="768"/>
      <c r="I5" s="65"/>
      <c r="J5" s="66"/>
      <c r="K5" s="59"/>
    </row>
    <row r="6" spans="1:11" ht="9" customHeight="1">
      <c r="A6" s="63"/>
      <c r="B6" s="64"/>
      <c r="C6" s="103"/>
      <c r="D6" s="103"/>
      <c r="E6" s="103"/>
      <c r="F6" s="103"/>
      <c r="G6" s="103"/>
      <c r="H6" s="103"/>
      <c r="I6" s="59"/>
      <c r="J6" s="63"/>
      <c r="K6" s="59"/>
    </row>
    <row r="7" spans="1:11" ht="120.75" customHeight="1">
      <c r="A7" s="63"/>
      <c r="B7" s="64"/>
      <c r="C7" s="769" t="s">
        <v>55</v>
      </c>
      <c r="D7" s="769"/>
      <c r="E7" s="769"/>
      <c r="F7" s="769"/>
      <c r="G7" s="769"/>
      <c r="H7" s="769"/>
      <c r="I7" s="59"/>
      <c r="J7" s="63"/>
      <c r="K7" s="59"/>
    </row>
    <row r="8" spans="1:11" ht="9.9499999999999993" customHeight="1">
      <c r="A8" s="63"/>
      <c r="B8" s="64"/>
      <c r="C8" s="769"/>
      <c r="D8" s="769"/>
      <c r="E8" s="769"/>
      <c r="F8" s="769"/>
      <c r="G8" s="769"/>
      <c r="H8" s="769"/>
      <c r="I8" s="59"/>
      <c r="J8" s="63"/>
      <c r="K8" s="59"/>
    </row>
    <row r="9" spans="1:11" ht="3" customHeight="1">
      <c r="A9" s="63"/>
      <c r="B9" s="64"/>
      <c r="C9" s="769"/>
      <c r="D9" s="769"/>
      <c r="E9" s="769"/>
      <c r="F9" s="769"/>
      <c r="G9" s="769"/>
      <c r="H9" s="769"/>
      <c r="I9" s="59"/>
      <c r="J9" s="63"/>
      <c r="K9" s="59"/>
    </row>
    <row r="10" spans="1:11" ht="9.9499999999999993" customHeight="1">
      <c r="A10" s="63"/>
      <c r="B10" s="64"/>
      <c r="C10" s="769"/>
      <c r="D10" s="769"/>
      <c r="E10" s="769"/>
      <c r="F10" s="769"/>
      <c r="G10" s="769"/>
      <c r="H10" s="769"/>
      <c r="I10" s="59"/>
      <c r="J10" s="63"/>
      <c r="K10" s="59"/>
    </row>
    <row r="11" spans="1:11" ht="3" customHeight="1">
      <c r="A11" s="63"/>
      <c r="B11" s="64"/>
      <c r="C11" s="769"/>
      <c r="D11" s="769"/>
      <c r="E11" s="769"/>
      <c r="F11" s="769"/>
      <c r="G11" s="769"/>
      <c r="H11" s="769"/>
      <c r="I11" s="59"/>
      <c r="J11" s="63"/>
      <c r="K11" s="59"/>
    </row>
    <row r="12" spans="1:11" ht="9.9499999999999993" customHeight="1">
      <c r="A12" s="63"/>
      <c r="B12" s="64"/>
      <c r="C12" s="769"/>
      <c r="D12" s="769"/>
      <c r="E12" s="769"/>
      <c r="F12" s="769"/>
      <c r="G12" s="769"/>
      <c r="H12" s="769"/>
      <c r="I12" s="59"/>
      <c r="J12" s="63"/>
      <c r="K12" s="59"/>
    </row>
    <row r="13" spans="1:11" ht="3" customHeight="1">
      <c r="A13" s="63"/>
      <c r="B13" s="64"/>
      <c r="C13" s="104"/>
      <c r="D13" s="105"/>
      <c r="E13" s="105"/>
      <c r="F13" s="105"/>
      <c r="G13" s="105"/>
      <c r="H13" s="105"/>
      <c r="I13" s="59"/>
      <c r="J13" s="63"/>
      <c r="K13" s="59"/>
    </row>
    <row r="14" spans="1:11" ht="9.9499999999999993" customHeight="1">
      <c r="A14" s="63"/>
      <c r="B14" s="64"/>
      <c r="C14" s="573" t="s">
        <v>73</v>
      </c>
      <c r="D14" s="573"/>
      <c r="E14" s="573"/>
      <c r="F14" s="107"/>
      <c r="G14" s="573" t="s">
        <v>56</v>
      </c>
      <c r="H14" s="573"/>
      <c r="I14" s="59"/>
      <c r="J14" s="63"/>
      <c r="K14" s="59"/>
    </row>
    <row r="15" spans="1:11" ht="3" customHeight="1">
      <c r="A15" s="63"/>
      <c r="B15" s="64"/>
      <c r="C15" s="108"/>
      <c r="D15" s="107"/>
      <c r="E15" s="107"/>
      <c r="F15" s="107"/>
      <c r="G15" s="107"/>
      <c r="H15" s="107"/>
      <c r="I15" s="59"/>
      <c r="J15" s="63"/>
      <c r="K15" s="59"/>
    </row>
    <row r="16" spans="1:11" ht="9.9499999999999993" customHeight="1">
      <c r="A16" s="63"/>
      <c r="B16" s="64"/>
      <c r="C16" s="573" t="s">
        <v>56</v>
      </c>
      <c r="D16" s="573"/>
      <c r="E16" s="573"/>
      <c r="F16" s="107"/>
      <c r="G16" s="573" t="s">
        <v>56</v>
      </c>
      <c r="H16" s="573"/>
      <c r="I16" s="59"/>
      <c r="J16" s="63"/>
      <c r="K16" s="59"/>
    </row>
    <row r="17" spans="1:11" ht="3" customHeight="1">
      <c r="A17" s="63"/>
      <c r="B17" s="64"/>
      <c r="C17" s="63"/>
      <c r="D17" s="72"/>
      <c r="E17" s="72"/>
      <c r="F17" s="72"/>
      <c r="G17" s="72"/>
      <c r="H17" s="72"/>
      <c r="I17" s="59"/>
      <c r="J17" s="63"/>
      <c r="K17" s="59"/>
    </row>
    <row r="18" spans="1:11" ht="20.100000000000001" customHeight="1">
      <c r="A18" s="63"/>
      <c r="B18" s="73"/>
      <c r="C18" s="700"/>
      <c r="D18" s="700"/>
      <c r="E18" s="700"/>
      <c r="F18" s="700"/>
      <c r="G18" s="700"/>
      <c r="H18" s="700"/>
      <c r="I18" s="75"/>
      <c r="J18" s="74"/>
      <c r="K18" s="59"/>
    </row>
    <row r="19" spans="1:11" ht="3" customHeight="1">
      <c r="A19" s="63"/>
      <c r="B19" s="64"/>
      <c r="C19" s="63"/>
      <c r="D19" s="76"/>
      <c r="E19" s="76"/>
      <c r="F19" s="76"/>
      <c r="G19" s="76"/>
      <c r="H19" s="76"/>
      <c r="I19" s="59"/>
      <c r="J19" s="63"/>
      <c r="K19" s="59"/>
    </row>
    <row r="20" spans="1:11" ht="15" customHeight="1">
      <c r="A20" s="63"/>
      <c r="B20" s="64"/>
      <c r="C20" s="703" t="s">
        <v>45</v>
      </c>
      <c r="D20" s="704"/>
      <c r="E20" s="704"/>
      <c r="F20" s="705" t="s">
        <v>59</v>
      </c>
      <c r="G20" s="705"/>
      <c r="H20" s="706"/>
      <c r="I20" s="59"/>
      <c r="J20" s="63"/>
      <c r="K20" s="59"/>
    </row>
    <row r="21" spans="1:11" ht="15" customHeight="1">
      <c r="A21" s="63"/>
      <c r="B21" s="64"/>
      <c r="C21" s="707" t="s">
        <v>83</v>
      </c>
      <c r="D21" s="708"/>
      <c r="E21" s="708"/>
      <c r="F21" s="709" t="s">
        <v>86</v>
      </c>
      <c r="G21" s="709"/>
      <c r="H21" s="710"/>
      <c r="I21" s="59"/>
      <c r="J21" s="63"/>
      <c r="K21" s="59"/>
    </row>
    <row r="22" spans="1:11" ht="15" customHeight="1">
      <c r="A22" s="63"/>
      <c r="B22" s="64"/>
      <c r="C22" s="707" t="s">
        <v>61</v>
      </c>
      <c r="D22" s="708"/>
      <c r="E22" s="708"/>
      <c r="F22" s="709" t="s">
        <v>84</v>
      </c>
      <c r="G22" s="709"/>
      <c r="H22" s="710"/>
      <c r="I22" s="59"/>
      <c r="J22" s="63"/>
      <c r="K22" s="59"/>
    </row>
    <row r="23" spans="1:11" ht="15" customHeight="1">
      <c r="A23" s="63"/>
      <c r="B23" s="64"/>
      <c r="C23" s="763" t="s">
        <v>23</v>
      </c>
      <c r="D23" s="764"/>
      <c r="E23" s="764"/>
      <c r="F23" s="764"/>
      <c r="G23" s="764"/>
      <c r="H23" s="765"/>
      <c r="I23" s="59"/>
      <c r="J23" s="63"/>
      <c r="K23" s="59"/>
    </row>
    <row r="24" spans="1:11" ht="20.100000000000001" customHeight="1">
      <c r="A24" s="63"/>
      <c r="B24" s="64"/>
      <c r="C24" s="760" t="s">
        <v>80</v>
      </c>
      <c r="D24" s="761"/>
      <c r="E24" s="761"/>
      <c r="F24" s="761"/>
      <c r="G24" s="761"/>
      <c r="H24" s="762"/>
      <c r="I24" s="59"/>
      <c r="J24" s="63"/>
      <c r="K24" s="59"/>
    </row>
    <row r="25" spans="1:11" ht="8.25" customHeight="1">
      <c r="A25" s="63"/>
      <c r="B25" s="77"/>
      <c r="C25" s="78"/>
      <c r="D25" s="78"/>
      <c r="E25" s="78"/>
      <c r="F25" s="78"/>
      <c r="G25" s="78"/>
      <c r="H25" s="78"/>
      <c r="I25" s="79"/>
      <c r="J25" s="63"/>
      <c r="K25" s="59"/>
    </row>
    <row r="26" spans="1:11" ht="9.9499999999999993" customHeight="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9"/>
    </row>
    <row r="27" spans="1:11" ht="30" customHeight="1">
      <c r="K27" s="63"/>
    </row>
    <row r="28" spans="1:11" ht="15" customHeight="1">
      <c r="A28" s="102"/>
      <c r="B28" s="63"/>
      <c r="C28" s="63"/>
      <c r="D28" s="63"/>
      <c r="E28" s="63"/>
      <c r="F28" s="63"/>
      <c r="G28" s="63"/>
      <c r="H28" s="63"/>
      <c r="I28" s="63"/>
      <c r="J28" s="63"/>
      <c r="K28" s="59"/>
    </row>
    <row r="29" spans="1:11" ht="9" customHeight="1">
      <c r="A29" s="63"/>
      <c r="B29" s="60"/>
      <c r="C29" s="61"/>
      <c r="D29" s="61"/>
      <c r="E29" s="61"/>
      <c r="F29" s="61"/>
      <c r="G29" s="61"/>
      <c r="H29" s="61"/>
      <c r="I29" s="62"/>
      <c r="J29" s="63"/>
      <c r="K29" s="59"/>
    </row>
    <row r="30" spans="1:11" ht="18" customHeight="1">
      <c r="A30" s="63"/>
      <c r="B30" s="64"/>
      <c r="C30" s="766" t="s">
        <v>49</v>
      </c>
      <c r="D30" s="767"/>
      <c r="E30" s="770" t="s">
        <v>66</v>
      </c>
      <c r="F30" s="770"/>
      <c r="G30" s="770"/>
      <c r="H30" s="771"/>
      <c r="I30" s="65"/>
      <c r="J30" s="66"/>
      <c r="K30" s="59"/>
    </row>
    <row r="31" spans="1:11" ht="18" customHeight="1">
      <c r="A31" s="63"/>
      <c r="B31" s="64"/>
      <c r="C31" s="766" t="s">
        <v>50</v>
      </c>
      <c r="D31" s="767"/>
      <c r="E31" s="767" t="s">
        <v>42</v>
      </c>
      <c r="F31" s="767"/>
      <c r="G31" s="767"/>
      <c r="H31" s="768"/>
      <c r="I31" s="65"/>
      <c r="J31" s="66"/>
      <c r="K31" s="59"/>
    </row>
    <row r="32" spans="1:11" ht="18" customHeight="1">
      <c r="A32" s="63"/>
      <c r="B32" s="64"/>
      <c r="C32" s="766" t="s">
        <v>53</v>
      </c>
      <c r="D32" s="767"/>
      <c r="E32" s="767" t="s">
        <v>67</v>
      </c>
      <c r="F32" s="767"/>
      <c r="G32" s="767"/>
      <c r="H32" s="768"/>
      <c r="I32" s="65"/>
      <c r="J32" s="66"/>
      <c r="K32" s="59"/>
    </row>
    <row r="33" spans="1:11" ht="9" customHeight="1">
      <c r="A33" s="63"/>
      <c r="B33" s="64"/>
      <c r="C33" s="103"/>
      <c r="D33" s="103"/>
      <c r="E33" s="103"/>
      <c r="F33" s="103"/>
      <c r="G33" s="103"/>
      <c r="H33" s="103"/>
      <c r="I33" s="59"/>
      <c r="J33" s="63"/>
      <c r="K33" s="59"/>
    </row>
    <row r="34" spans="1:11" ht="120.75" customHeight="1">
      <c r="A34" s="63"/>
      <c r="B34" s="64"/>
      <c r="C34" s="769" t="s">
        <v>55</v>
      </c>
      <c r="D34" s="769"/>
      <c r="E34" s="769"/>
      <c r="F34" s="769"/>
      <c r="G34" s="769"/>
      <c r="H34" s="769"/>
      <c r="I34" s="59"/>
      <c r="J34" s="63"/>
      <c r="K34" s="59"/>
    </row>
    <row r="35" spans="1:11" ht="9.9499999999999993" customHeight="1">
      <c r="A35" s="63"/>
      <c r="B35" s="64"/>
      <c r="C35" s="769"/>
      <c r="D35" s="769"/>
      <c r="E35" s="769"/>
      <c r="F35" s="769"/>
      <c r="G35" s="769"/>
      <c r="H35" s="769"/>
      <c r="I35" s="59"/>
      <c r="J35" s="63"/>
      <c r="K35" s="59"/>
    </row>
    <row r="36" spans="1:11" ht="3" customHeight="1">
      <c r="A36" s="63"/>
      <c r="B36" s="64"/>
      <c r="C36" s="769"/>
      <c r="D36" s="769"/>
      <c r="E36" s="769"/>
      <c r="F36" s="769"/>
      <c r="G36" s="769"/>
      <c r="H36" s="769"/>
      <c r="I36" s="59"/>
      <c r="J36" s="63"/>
      <c r="K36" s="59"/>
    </row>
    <row r="37" spans="1:11" ht="9.9499999999999993" customHeight="1">
      <c r="A37" s="63"/>
      <c r="B37" s="64"/>
      <c r="C37" s="769"/>
      <c r="D37" s="769"/>
      <c r="E37" s="769"/>
      <c r="F37" s="769"/>
      <c r="G37" s="769"/>
      <c r="H37" s="769"/>
      <c r="I37" s="59"/>
      <c r="J37" s="63"/>
      <c r="K37" s="59"/>
    </row>
    <row r="38" spans="1:11" ht="3" customHeight="1">
      <c r="A38" s="63"/>
      <c r="B38" s="64"/>
      <c r="C38" s="769"/>
      <c r="D38" s="769"/>
      <c r="E38" s="769"/>
      <c r="F38" s="769"/>
      <c r="G38" s="769"/>
      <c r="H38" s="769"/>
      <c r="I38" s="59"/>
      <c r="J38" s="63"/>
      <c r="K38" s="59"/>
    </row>
    <row r="39" spans="1:11" ht="9.9499999999999993" customHeight="1">
      <c r="A39" s="63"/>
      <c r="B39" s="64"/>
      <c r="C39" s="769"/>
      <c r="D39" s="769"/>
      <c r="E39" s="769"/>
      <c r="F39" s="769"/>
      <c r="G39" s="769"/>
      <c r="H39" s="769"/>
      <c r="I39" s="59"/>
      <c r="J39" s="63"/>
      <c r="K39" s="59"/>
    </row>
    <row r="40" spans="1:11" ht="3" customHeight="1">
      <c r="A40" s="63"/>
      <c r="B40" s="64"/>
      <c r="C40" s="104"/>
      <c r="D40" s="105"/>
      <c r="E40" s="105"/>
      <c r="F40" s="105"/>
      <c r="G40" s="105"/>
      <c r="H40" s="105"/>
      <c r="I40" s="59"/>
      <c r="J40" s="63"/>
      <c r="K40" s="59"/>
    </row>
    <row r="41" spans="1:11" ht="9.9499999999999993" customHeight="1">
      <c r="A41" s="63"/>
      <c r="B41" s="64"/>
      <c r="C41" s="573" t="s">
        <v>73</v>
      </c>
      <c r="D41" s="573"/>
      <c r="E41" s="573"/>
      <c r="F41" s="107"/>
      <c r="G41" s="573" t="s">
        <v>56</v>
      </c>
      <c r="H41" s="573"/>
      <c r="I41" s="59"/>
      <c r="J41" s="63"/>
      <c r="K41" s="59"/>
    </row>
    <row r="42" spans="1:11" ht="3" customHeight="1">
      <c r="A42" s="63"/>
      <c r="B42" s="64"/>
      <c r="C42" s="108"/>
      <c r="D42" s="107"/>
      <c r="E42" s="107"/>
      <c r="F42" s="107"/>
      <c r="G42" s="107"/>
      <c r="H42" s="107"/>
      <c r="I42" s="59"/>
      <c r="J42" s="63"/>
      <c r="K42" s="59"/>
    </row>
    <row r="43" spans="1:11" ht="9.9499999999999993" customHeight="1">
      <c r="A43" s="63"/>
      <c r="B43" s="64"/>
      <c r="C43" s="573" t="s">
        <v>56</v>
      </c>
      <c r="D43" s="573"/>
      <c r="E43" s="573"/>
      <c r="F43" s="107"/>
      <c r="G43" s="573" t="s">
        <v>56</v>
      </c>
      <c r="H43" s="573"/>
      <c r="I43" s="59"/>
      <c r="J43" s="63"/>
      <c r="K43" s="59"/>
    </row>
    <row r="44" spans="1:11" ht="3" customHeight="1">
      <c r="A44" s="63"/>
      <c r="B44" s="64"/>
      <c r="C44" s="63"/>
      <c r="D44" s="72"/>
      <c r="E44" s="72"/>
      <c r="F44" s="72"/>
      <c r="G44" s="72"/>
      <c r="H44" s="72"/>
      <c r="I44" s="59"/>
      <c r="J44" s="63"/>
      <c r="K44" s="59"/>
    </row>
    <row r="45" spans="1:11" ht="20.100000000000001" customHeight="1">
      <c r="A45" s="63"/>
      <c r="B45" s="73"/>
      <c r="C45" s="700"/>
      <c r="D45" s="700"/>
      <c r="E45" s="700"/>
      <c r="F45" s="700"/>
      <c r="G45" s="700"/>
      <c r="H45" s="700"/>
      <c r="I45" s="75"/>
      <c r="J45" s="74"/>
      <c r="K45" s="59"/>
    </row>
    <row r="46" spans="1:11" ht="3" customHeight="1">
      <c r="A46" s="63"/>
      <c r="B46" s="64"/>
      <c r="C46" s="63"/>
      <c r="D46" s="76"/>
      <c r="E46" s="76"/>
      <c r="F46" s="76"/>
      <c r="G46" s="76"/>
      <c r="H46" s="76"/>
      <c r="I46" s="59"/>
      <c r="J46" s="63"/>
      <c r="K46" s="59"/>
    </row>
    <row r="47" spans="1:11" ht="15" customHeight="1">
      <c r="A47" s="63"/>
      <c r="B47" s="64"/>
      <c r="C47" s="703" t="s">
        <v>45</v>
      </c>
      <c r="D47" s="704"/>
      <c r="E47" s="704"/>
      <c r="F47" s="705" t="s">
        <v>59</v>
      </c>
      <c r="G47" s="705"/>
      <c r="H47" s="706"/>
      <c r="I47" s="59"/>
      <c r="J47" s="63"/>
      <c r="K47" s="59"/>
    </row>
    <row r="48" spans="1:11" ht="15" customHeight="1">
      <c r="A48" s="63"/>
      <c r="B48" s="64"/>
      <c r="C48" s="707" t="s">
        <v>83</v>
      </c>
      <c r="D48" s="708"/>
      <c r="E48" s="708"/>
      <c r="F48" s="709" t="s">
        <v>86</v>
      </c>
      <c r="G48" s="709"/>
      <c r="H48" s="710"/>
      <c r="I48" s="59"/>
      <c r="J48" s="63"/>
      <c r="K48" s="59"/>
    </row>
    <row r="49" spans="1:11" ht="15" customHeight="1">
      <c r="A49" s="63"/>
      <c r="B49" s="64"/>
      <c r="C49" s="707" t="s">
        <v>61</v>
      </c>
      <c r="D49" s="708"/>
      <c r="E49" s="708"/>
      <c r="F49" s="709" t="s">
        <v>84</v>
      </c>
      <c r="G49" s="709"/>
      <c r="H49" s="710"/>
      <c r="I49" s="59"/>
      <c r="J49" s="63"/>
      <c r="K49" s="59"/>
    </row>
    <row r="50" spans="1:11" ht="15" customHeight="1">
      <c r="A50" s="63"/>
      <c r="B50" s="64"/>
      <c r="C50" s="763" t="s">
        <v>23</v>
      </c>
      <c r="D50" s="764"/>
      <c r="E50" s="764"/>
      <c r="F50" s="764"/>
      <c r="G50" s="764"/>
      <c r="H50" s="765"/>
      <c r="I50" s="59"/>
      <c r="J50" s="63"/>
      <c r="K50" s="59"/>
    </row>
    <row r="51" spans="1:11" ht="20.100000000000001" customHeight="1">
      <c r="A51" s="63"/>
      <c r="B51" s="64"/>
      <c r="C51" s="760" t="s">
        <v>80</v>
      </c>
      <c r="D51" s="761"/>
      <c r="E51" s="761"/>
      <c r="F51" s="761"/>
      <c r="G51" s="761"/>
      <c r="H51" s="762"/>
      <c r="I51" s="59"/>
      <c r="J51" s="63"/>
      <c r="K51" s="59"/>
    </row>
    <row r="52" spans="1:11" ht="8.25" customHeight="1">
      <c r="A52" s="63"/>
      <c r="B52" s="77"/>
      <c r="C52" s="78"/>
      <c r="D52" s="78"/>
      <c r="E52" s="78"/>
      <c r="F52" s="78"/>
      <c r="G52" s="78"/>
      <c r="H52" s="78"/>
      <c r="I52" s="79"/>
      <c r="J52" s="63"/>
      <c r="K52" s="59"/>
    </row>
    <row r="53" spans="1:11" ht="9.9499999999999993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9"/>
    </row>
    <row r="54" spans="1:11" ht="30" customHeight="1">
      <c r="K54" s="63"/>
    </row>
  </sheetData>
  <mergeCells count="40">
    <mergeCell ref="C3:D3"/>
    <mergeCell ref="E3:H3"/>
    <mergeCell ref="C4:D4"/>
    <mergeCell ref="E4:H4"/>
    <mergeCell ref="C5:D5"/>
    <mergeCell ref="E5:H5"/>
    <mergeCell ref="C7:H12"/>
    <mergeCell ref="C14:E14"/>
    <mergeCell ref="G14:H14"/>
    <mergeCell ref="C16:E16"/>
    <mergeCell ref="G16:H16"/>
    <mergeCell ref="C18:H18"/>
    <mergeCell ref="C20:E20"/>
    <mergeCell ref="F20:H20"/>
    <mergeCell ref="C21:E21"/>
    <mergeCell ref="F21:H21"/>
    <mergeCell ref="C22:E22"/>
    <mergeCell ref="F22:H22"/>
    <mergeCell ref="C23:H23"/>
    <mergeCell ref="C24:H24"/>
    <mergeCell ref="C30:D30"/>
    <mergeCell ref="E30:H30"/>
    <mergeCell ref="C31:D31"/>
    <mergeCell ref="E31:H31"/>
    <mergeCell ref="C32:D32"/>
    <mergeCell ref="E32:H32"/>
    <mergeCell ref="C34:H39"/>
    <mergeCell ref="C41:E41"/>
    <mergeCell ref="G41:H41"/>
    <mergeCell ref="C43:E43"/>
    <mergeCell ref="G43:H43"/>
    <mergeCell ref="C50:H50"/>
    <mergeCell ref="C51:H51"/>
    <mergeCell ref="C45:H45"/>
    <mergeCell ref="C47:E47"/>
    <mergeCell ref="F47:H47"/>
    <mergeCell ref="C48:E48"/>
    <mergeCell ref="F48:H48"/>
    <mergeCell ref="C49:E49"/>
    <mergeCell ref="F49:H49"/>
  </mergeCells>
  <phoneticPr fontId="62"/>
  <pageMargins left="0.15748031496062992" right="0.15748031496062992" top="0.51181102362204722" bottom="0.27559055118110237" header="0" footer="0"/>
  <pageSetup paperSize="9" firstPageNumber="0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11123"/>
  <dimension ref="A1:L54"/>
  <sheetViews>
    <sheetView zoomScale="75" zoomScaleNormal="75" workbookViewId="0"/>
  </sheetViews>
  <sheetFormatPr defaultRowHeight="13.5"/>
  <cols>
    <col min="1" max="1" width="1" style="57" customWidth="1"/>
    <col min="2" max="2" width="0.75" style="57" customWidth="1"/>
    <col min="3" max="3" width="2.5" style="57" customWidth="1"/>
    <col min="4" max="4" width="0.75" style="57" customWidth="1"/>
    <col min="5" max="5" width="6.875" style="57" customWidth="1"/>
    <col min="6" max="6" width="0.5" style="57" customWidth="1"/>
    <col min="7" max="7" width="4.875" style="57" customWidth="1"/>
    <col min="8" max="8" width="5.5" style="57" customWidth="1"/>
    <col min="9" max="9" width="0.75" style="57" customWidth="1"/>
    <col min="10" max="10" width="1.625" style="57" customWidth="1"/>
    <col min="11" max="11" width="0.375" style="57" customWidth="1"/>
    <col min="12" max="12" width="9" style="57" hidden="1" customWidth="1"/>
    <col min="13" max="13" width="9" style="57" bestFit="1"/>
    <col min="14" max="16384" width="9" style="57"/>
  </cols>
  <sheetData>
    <row r="1" spans="1:11" ht="9.9499999999999993" customHeight="1">
      <c r="A1" s="102">
        <v>44</v>
      </c>
      <c r="B1" s="63"/>
      <c r="C1" s="63"/>
      <c r="D1" s="63"/>
      <c r="E1" s="63"/>
      <c r="F1" s="63"/>
      <c r="G1" s="63"/>
      <c r="H1" s="63"/>
      <c r="I1" s="63"/>
      <c r="J1" s="63"/>
      <c r="K1" s="59"/>
    </row>
    <row r="2" spans="1:11" ht="5.0999999999999996" customHeight="1">
      <c r="A2" s="63"/>
      <c r="B2" s="60"/>
      <c r="C2" s="61"/>
      <c r="D2" s="61"/>
      <c r="E2" s="61"/>
      <c r="F2" s="61"/>
      <c r="G2" s="61"/>
      <c r="H2" s="61"/>
      <c r="I2" s="62"/>
      <c r="J2" s="63"/>
      <c r="K2" s="59"/>
    </row>
    <row r="3" spans="1:11" ht="20.100000000000001" customHeight="1">
      <c r="A3" s="63"/>
      <c r="B3" s="64"/>
      <c r="C3" s="781" t="s">
        <v>87</v>
      </c>
      <c r="D3" s="782"/>
      <c r="E3" s="785" t="s">
        <v>66</v>
      </c>
      <c r="F3" s="785"/>
      <c r="G3" s="785"/>
      <c r="H3" s="786"/>
      <c r="I3" s="65"/>
      <c r="J3" s="66"/>
      <c r="K3" s="59"/>
    </row>
    <row r="4" spans="1:11" ht="20.100000000000001" customHeight="1">
      <c r="A4" s="63"/>
      <c r="B4" s="64"/>
      <c r="C4" s="781" t="s">
        <v>88</v>
      </c>
      <c r="D4" s="782"/>
      <c r="E4" s="783" t="s">
        <v>42</v>
      </c>
      <c r="F4" s="783"/>
      <c r="G4" s="783"/>
      <c r="H4" s="784"/>
      <c r="I4" s="65"/>
      <c r="J4" s="66"/>
      <c r="K4" s="59"/>
    </row>
    <row r="5" spans="1:11" ht="20.100000000000001" customHeight="1">
      <c r="A5" s="63"/>
      <c r="B5" s="64"/>
      <c r="C5" s="781" t="s">
        <v>90</v>
      </c>
      <c r="D5" s="782"/>
      <c r="E5" s="783" t="s">
        <v>67</v>
      </c>
      <c r="F5" s="783"/>
      <c r="G5" s="783"/>
      <c r="H5" s="784"/>
      <c r="I5" s="65"/>
      <c r="J5" s="66"/>
      <c r="K5" s="59"/>
    </row>
    <row r="6" spans="1:11" ht="9" customHeight="1">
      <c r="A6" s="63"/>
      <c r="B6" s="64"/>
      <c r="C6" s="63"/>
      <c r="D6" s="63"/>
      <c r="E6" s="63"/>
      <c r="F6" s="63"/>
      <c r="G6" s="63"/>
      <c r="H6" s="63"/>
      <c r="I6" s="59"/>
      <c r="J6" s="63"/>
      <c r="K6" s="59"/>
    </row>
    <row r="7" spans="1:11" ht="126" customHeight="1">
      <c r="A7" s="63"/>
      <c r="B7" s="64"/>
      <c r="C7" s="729" t="s">
        <v>55</v>
      </c>
      <c r="D7" s="729"/>
      <c r="E7" s="729"/>
      <c r="F7" s="729"/>
      <c r="G7" s="729"/>
      <c r="H7" s="729"/>
      <c r="I7" s="59"/>
      <c r="J7" s="63"/>
      <c r="K7" s="59"/>
    </row>
    <row r="8" spans="1:11" ht="9.9499999999999993" customHeight="1">
      <c r="A8" s="63"/>
      <c r="B8" s="64"/>
      <c r="C8" s="729"/>
      <c r="D8" s="729"/>
      <c r="E8" s="729"/>
      <c r="F8" s="729"/>
      <c r="G8" s="729"/>
      <c r="H8" s="729"/>
      <c r="I8" s="59"/>
      <c r="J8" s="63"/>
      <c r="K8" s="59"/>
    </row>
    <row r="9" spans="1:11" ht="3" customHeight="1">
      <c r="A9" s="63"/>
      <c r="B9" s="64"/>
      <c r="C9" s="729"/>
      <c r="D9" s="729"/>
      <c r="E9" s="729"/>
      <c r="F9" s="729"/>
      <c r="G9" s="729"/>
      <c r="H9" s="729"/>
      <c r="I9" s="59"/>
      <c r="J9" s="63"/>
      <c r="K9" s="59"/>
    </row>
    <row r="10" spans="1:11" ht="9.9499999999999993" customHeight="1">
      <c r="A10" s="63"/>
      <c r="B10" s="64"/>
      <c r="C10" s="729"/>
      <c r="D10" s="729"/>
      <c r="E10" s="729"/>
      <c r="F10" s="729"/>
      <c r="G10" s="729"/>
      <c r="H10" s="729"/>
      <c r="I10" s="59"/>
      <c r="J10" s="63"/>
      <c r="K10" s="59"/>
    </row>
    <row r="11" spans="1:11" ht="3" customHeight="1">
      <c r="A11" s="63"/>
      <c r="B11" s="64"/>
      <c r="C11" s="729"/>
      <c r="D11" s="729"/>
      <c r="E11" s="729"/>
      <c r="F11" s="729"/>
      <c r="G11" s="729"/>
      <c r="H11" s="729"/>
      <c r="I11" s="59"/>
      <c r="J11" s="63"/>
      <c r="K11" s="59"/>
    </row>
    <row r="12" spans="1:11" ht="9.9499999999999993" customHeight="1">
      <c r="A12" s="63"/>
      <c r="B12" s="64"/>
      <c r="C12" s="729"/>
      <c r="D12" s="729"/>
      <c r="E12" s="729"/>
      <c r="F12" s="729"/>
      <c r="G12" s="729"/>
      <c r="H12" s="729"/>
      <c r="I12" s="59"/>
      <c r="J12" s="63"/>
      <c r="K12" s="59"/>
    </row>
    <row r="13" spans="1:11" ht="3" customHeight="1">
      <c r="A13" s="63"/>
      <c r="B13" s="64"/>
      <c r="C13" s="66"/>
      <c r="D13" s="113"/>
      <c r="E13" s="113"/>
      <c r="F13" s="66"/>
      <c r="G13" s="113"/>
      <c r="H13" s="113"/>
      <c r="I13" s="59"/>
      <c r="J13" s="63"/>
      <c r="K13" s="59"/>
    </row>
    <row r="14" spans="1:11" ht="9.9499999999999993" customHeight="1">
      <c r="A14" s="63"/>
      <c r="B14" s="64"/>
      <c r="C14" s="573" t="s">
        <v>56</v>
      </c>
      <c r="D14" s="573"/>
      <c r="E14" s="573"/>
      <c r="F14" s="114"/>
      <c r="G14" s="573" t="s">
        <v>56</v>
      </c>
      <c r="H14" s="573"/>
      <c r="I14" s="59"/>
      <c r="J14" s="63"/>
      <c r="K14" s="59"/>
    </row>
    <row r="15" spans="1:11" ht="3" customHeight="1">
      <c r="A15" s="63"/>
      <c r="B15" s="64"/>
      <c r="C15" s="115"/>
      <c r="D15" s="116"/>
      <c r="E15" s="116"/>
      <c r="F15" s="115"/>
      <c r="G15" s="116"/>
      <c r="H15" s="116"/>
      <c r="I15" s="59"/>
      <c r="J15" s="63"/>
      <c r="K15" s="59"/>
    </row>
    <row r="16" spans="1:11" ht="9.9499999999999993" customHeight="1">
      <c r="A16" s="63"/>
      <c r="B16" s="64"/>
      <c r="C16" s="573" t="s">
        <v>56</v>
      </c>
      <c r="D16" s="573"/>
      <c r="E16" s="573"/>
      <c r="F16" s="114"/>
      <c r="G16" s="573" t="s">
        <v>56</v>
      </c>
      <c r="H16" s="573"/>
      <c r="I16" s="59"/>
      <c r="J16" s="63"/>
      <c r="K16" s="59"/>
    </row>
    <row r="17" spans="1:11" ht="3" customHeight="1">
      <c r="A17" s="63"/>
      <c r="B17" s="64"/>
      <c r="C17" s="63"/>
      <c r="D17" s="72"/>
      <c r="E17" s="72"/>
      <c r="F17" s="63"/>
      <c r="G17" s="72"/>
      <c r="H17" s="72"/>
      <c r="I17" s="59"/>
      <c r="J17" s="63"/>
      <c r="K17" s="59"/>
    </row>
    <row r="18" spans="1:11" ht="18" customHeight="1">
      <c r="A18" s="63"/>
      <c r="B18" s="73"/>
      <c r="C18" s="715" t="s">
        <v>68</v>
      </c>
      <c r="D18" s="715"/>
      <c r="E18" s="715"/>
      <c r="F18" s="715"/>
      <c r="G18" s="715"/>
      <c r="H18" s="715"/>
      <c r="I18" s="75"/>
      <c r="J18" s="74"/>
      <c r="K18" s="59"/>
    </row>
    <row r="19" spans="1:11" ht="3" customHeight="1">
      <c r="A19" s="63"/>
      <c r="B19" s="64"/>
      <c r="C19" s="63"/>
      <c r="D19" s="76"/>
      <c r="E19" s="76"/>
      <c r="F19" s="63"/>
      <c r="G19" s="76"/>
      <c r="H19" s="76"/>
      <c r="I19" s="59"/>
      <c r="J19" s="63"/>
      <c r="K19" s="59"/>
    </row>
    <row r="20" spans="1:11" ht="15" customHeight="1">
      <c r="A20" s="63"/>
      <c r="B20" s="64"/>
      <c r="C20" s="772" t="s">
        <v>45</v>
      </c>
      <c r="D20" s="773"/>
      <c r="E20" s="773"/>
      <c r="F20" s="774" t="s">
        <v>15</v>
      </c>
      <c r="G20" s="774"/>
      <c r="H20" s="775"/>
      <c r="I20" s="59"/>
      <c r="J20" s="63"/>
      <c r="K20" s="59"/>
    </row>
    <row r="21" spans="1:11" ht="15" customHeight="1">
      <c r="A21" s="63"/>
      <c r="B21" s="64"/>
      <c r="C21" s="776" t="s">
        <v>83</v>
      </c>
      <c r="D21" s="777"/>
      <c r="E21" s="777"/>
      <c r="F21" s="778" t="s">
        <v>15</v>
      </c>
      <c r="G21" s="778"/>
      <c r="H21" s="779"/>
      <c r="I21" s="59"/>
      <c r="J21" s="63"/>
      <c r="K21" s="59"/>
    </row>
    <row r="22" spans="1:11" ht="15" customHeight="1">
      <c r="A22" s="63"/>
      <c r="B22" s="64"/>
      <c r="C22" s="776" t="s">
        <v>61</v>
      </c>
      <c r="D22" s="777"/>
      <c r="E22" s="777"/>
      <c r="F22" s="778" t="s">
        <v>15</v>
      </c>
      <c r="G22" s="778"/>
      <c r="H22" s="779"/>
      <c r="I22" s="59"/>
      <c r="J22" s="63"/>
      <c r="K22" s="59"/>
    </row>
    <row r="23" spans="1:11" ht="18" customHeight="1">
      <c r="A23" s="63"/>
      <c r="B23" s="64"/>
      <c r="C23" s="707" t="s">
        <v>23</v>
      </c>
      <c r="D23" s="708"/>
      <c r="E23" s="708"/>
      <c r="F23" s="708"/>
      <c r="G23" s="708"/>
      <c r="H23" s="780"/>
      <c r="I23" s="59"/>
      <c r="J23" s="63"/>
      <c r="K23" s="59"/>
    </row>
    <row r="24" spans="1:11" ht="20.100000000000001" customHeight="1">
      <c r="A24" s="63"/>
      <c r="B24" s="64"/>
      <c r="C24" s="669" t="s">
        <v>64</v>
      </c>
      <c r="D24" s="670"/>
      <c r="E24" s="670"/>
      <c r="F24" s="670"/>
      <c r="G24" s="670"/>
      <c r="H24" s="671"/>
      <c r="I24" s="112"/>
      <c r="J24" s="68"/>
      <c r="K24" s="112"/>
    </row>
    <row r="25" spans="1:11" ht="8.25" customHeight="1">
      <c r="A25" s="63"/>
      <c r="B25" s="77"/>
      <c r="C25" s="78"/>
      <c r="D25" s="78"/>
      <c r="E25" s="78"/>
      <c r="F25" s="78"/>
      <c r="G25" s="78"/>
      <c r="H25" s="78"/>
      <c r="I25" s="79"/>
      <c r="J25" s="63"/>
      <c r="K25" s="59"/>
    </row>
    <row r="26" spans="1:11" ht="9.9499999999999993" customHeight="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9"/>
    </row>
    <row r="27" spans="1:11" ht="27" customHeight="1">
      <c r="K27" s="63"/>
    </row>
    <row r="28" spans="1:11" ht="9.9499999999999993" customHeight="1">
      <c r="A28" s="102" t="s">
        <v>99</v>
      </c>
      <c r="B28" s="63"/>
      <c r="C28" s="63"/>
      <c r="D28" s="63"/>
      <c r="E28" s="63"/>
      <c r="F28" s="63"/>
      <c r="G28" s="63"/>
      <c r="H28" s="63"/>
      <c r="I28" s="63"/>
      <c r="J28" s="63"/>
      <c r="K28" s="59"/>
    </row>
    <row r="29" spans="1:11" ht="5.0999999999999996" customHeight="1">
      <c r="A29" s="63"/>
      <c r="B29" s="60"/>
      <c r="C29" s="61"/>
      <c r="D29" s="61"/>
      <c r="E29" s="61"/>
      <c r="F29" s="61"/>
      <c r="G29" s="61"/>
      <c r="H29" s="61"/>
      <c r="I29" s="62"/>
      <c r="J29" s="63"/>
      <c r="K29" s="59"/>
    </row>
    <row r="30" spans="1:11" ht="20.100000000000001" customHeight="1">
      <c r="A30" s="63"/>
      <c r="B30" s="64"/>
      <c r="C30" s="781" t="s">
        <v>87</v>
      </c>
      <c r="D30" s="782"/>
      <c r="E30" s="785" t="s">
        <v>66</v>
      </c>
      <c r="F30" s="785"/>
      <c r="G30" s="785"/>
      <c r="H30" s="786"/>
      <c r="I30" s="65"/>
      <c r="J30" s="66"/>
      <c r="K30" s="59"/>
    </row>
    <row r="31" spans="1:11" ht="20.100000000000001" customHeight="1">
      <c r="A31" s="63"/>
      <c r="B31" s="64"/>
      <c r="C31" s="781" t="s">
        <v>88</v>
      </c>
      <c r="D31" s="782"/>
      <c r="E31" s="783" t="s">
        <v>42</v>
      </c>
      <c r="F31" s="783"/>
      <c r="G31" s="783"/>
      <c r="H31" s="784"/>
      <c r="I31" s="65"/>
      <c r="J31" s="66"/>
      <c r="K31" s="59"/>
    </row>
    <row r="32" spans="1:11" ht="20.100000000000001" customHeight="1">
      <c r="A32" s="63"/>
      <c r="B32" s="64"/>
      <c r="C32" s="781" t="s">
        <v>90</v>
      </c>
      <c r="D32" s="782"/>
      <c r="E32" s="783" t="s">
        <v>67</v>
      </c>
      <c r="F32" s="783"/>
      <c r="G32" s="783"/>
      <c r="H32" s="784"/>
      <c r="I32" s="65"/>
      <c r="J32" s="66"/>
      <c r="K32" s="59"/>
    </row>
    <row r="33" spans="1:11" ht="9" customHeight="1">
      <c r="A33" s="63"/>
      <c r="B33" s="64"/>
      <c r="C33" s="63"/>
      <c r="D33" s="63"/>
      <c r="E33" s="63"/>
      <c r="F33" s="63"/>
      <c r="G33" s="63"/>
      <c r="H33" s="63"/>
      <c r="I33" s="59"/>
      <c r="J33" s="63"/>
      <c r="K33" s="59"/>
    </row>
    <row r="34" spans="1:11" ht="126" customHeight="1">
      <c r="A34" s="63"/>
      <c r="B34" s="64"/>
      <c r="C34" s="729" t="s">
        <v>55</v>
      </c>
      <c r="D34" s="729"/>
      <c r="E34" s="729"/>
      <c r="F34" s="729"/>
      <c r="G34" s="729"/>
      <c r="H34" s="729"/>
      <c r="I34" s="59"/>
      <c r="J34" s="63"/>
      <c r="K34" s="59"/>
    </row>
    <row r="35" spans="1:11" ht="9.9499999999999993" customHeight="1">
      <c r="A35" s="63"/>
      <c r="B35" s="64"/>
      <c r="C35" s="729"/>
      <c r="D35" s="729"/>
      <c r="E35" s="729"/>
      <c r="F35" s="729"/>
      <c r="G35" s="729"/>
      <c r="H35" s="729"/>
      <c r="I35" s="59"/>
      <c r="J35" s="63"/>
      <c r="K35" s="59"/>
    </row>
    <row r="36" spans="1:11" ht="3" customHeight="1">
      <c r="A36" s="63"/>
      <c r="B36" s="64"/>
      <c r="C36" s="729"/>
      <c r="D36" s="729"/>
      <c r="E36" s="729"/>
      <c r="F36" s="729"/>
      <c r="G36" s="729"/>
      <c r="H36" s="729"/>
      <c r="I36" s="59"/>
      <c r="J36" s="63"/>
      <c r="K36" s="59"/>
    </row>
    <row r="37" spans="1:11" ht="9.9499999999999993" customHeight="1">
      <c r="A37" s="63"/>
      <c r="B37" s="64"/>
      <c r="C37" s="729"/>
      <c r="D37" s="729"/>
      <c r="E37" s="729"/>
      <c r="F37" s="729"/>
      <c r="G37" s="729"/>
      <c r="H37" s="729"/>
      <c r="I37" s="59"/>
      <c r="J37" s="63"/>
      <c r="K37" s="59"/>
    </row>
    <row r="38" spans="1:11" ht="3" customHeight="1">
      <c r="A38" s="63"/>
      <c r="B38" s="64"/>
      <c r="C38" s="729"/>
      <c r="D38" s="729"/>
      <c r="E38" s="729"/>
      <c r="F38" s="729"/>
      <c r="G38" s="729"/>
      <c r="H38" s="729"/>
      <c r="I38" s="59"/>
      <c r="J38" s="63"/>
      <c r="K38" s="59"/>
    </row>
    <row r="39" spans="1:11" ht="9.9499999999999993" customHeight="1">
      <c r="A39" s="63"/>
      <c r="B39" s="64"/>
      <c r="C39" s="729"/>
      <c r="D39" s="729"/>
      <c r="E39" s="729"/>
      <c r="F39" s="729"/>
      <c r="G39" s="729"/>
      <c r="H39" s="729"/>
      <c r="I39" s="59"/>
      <c r="J39" s="63"/>
      <c r="K39" s="59"/>
    </row>
    <row r="40" spans="1:11" ht="3" customHeight="1">
      <c r="A40" s="63"/>
      <c r="B40" s="64"/>
      <c r="C40" s="66"/>
      <c r="D40" s="113"/>
      <c r="E40" s="113"/>
      <c r="F40" s="66"/>
      <c r="G40" s="113"/>
      <c r="H40" s="113"/>
      <c r="I40" s="59"/>
      <c r="J40" s="63"/>
      <c r="K40" s="59"/>
    </row>
    <row r="41" spans="1:11" ht="9.9499999999999993" customHeight="1">
      <c r="A41" s="63"/>
      <c r="B41" s="64"/>
      <c r="C41" s="573" t="s">
        <v>56</v>
      </c>
      <c r="D41" s="573"/>
      <c r="E41" s="573"/>
      <c r="F41" s="114"/>
      <c r="G41" s="573" t="s">
        <v>56</v>
      </c>
      <c r="H41" s="573"/>
      <c r="I41" s="59"/>
      <c r="J41" s="63"/>
      <c r="K41" s="59"/>
    </row>
    <row r="42" spans="1:11" ht="3" customHeight="1">
      <c r="A42" s="63"/>
      <c r="B42" s="64"/>
      <c r="C42" s="115"/>
      <c r="D42" s="116"/>
      <c r="E42" s="116"/>
      <c r="F42" s="115"/>
      <c r="G42" s="116"/>
      <c r="H42" s="116"/>
      <c r="I42" s="59"/>
      <c r="J42" s="63"/>
      <c r="K42" s="59"/>
    </row>
    <row r="43" spans="1:11" ht="9.9499999999999993" customHeight="1">
      <c r="A43" s="63"/>
      <c r="B43" s="64"/>
      <c r="C43" s="573" t="s">
        <v>56</v>
      </c>
      <c r="D43" s="573"/>
      <c r="E43" s="573"/>
      <c r="F43" s="114"/>
      <c r="G43" s="573" t="s">
        <v>56</v>
      </c>
      <c r="H43" s="573"/>
      <c r="I43" s="59"/>
      <c r="J43" s="63"/>
      <c r="K43" s="59"/>
    </row>
    <row r="44" spans="1:11" ht="3" customHeight="1">
      <c r="A44" s="63"/>
      <c r="B44" s="64"/>
      <c r="C44" s="63"/>
      <c r="D44" s="72"/>
      <c r="E44" s="72"/>
      <c r="F44" s="63"/>
      <c r="G44" s="72"/>
      <c r="H44" s="72"/>
      <c r="I44" s="59"/>
      <c r="J44" s="63"/>
      <c r="K44" s="59"/>
    </row>
    <row r="45" spans="1:11" ht="18" customHeight="1">
      <c r="A45" s="63"/>
      <c r="B45" s="73"/>
      <c r="C45" s="715" t="s">
        <v>68</v>
      </c>
      <c r="D45" s="715"/>
      <c r="E45" s="715"/>
      <c r="F45" s="715"/>
      <c r="G45" s="715"/>
      <c r="H45" s="715"/>
      <c r="I45" s="75"/>
      <c r="J45" s="74"/>
      <c r="K45" s="59"/>
    </row>
    <row r="46" spans="1:11" ht="3" customHeight="1">
      <c r="A46" s="63"/>
      <c r="B46" s="64"/>
      <c r="C46" s="63"/>
      <c r="D46" s="76"/>
      <c r="E46" s="76"/>
      <c r="F46" s="63"/>
      <c r="G46" s="76"/>
      <c r="H46" s="76"/>
      <c r="I46" s="59"/>
      <c r="J46" s="63"/>
      <c r="K46" s="59"/>
    </row>
    <row r="47" spans="1:11" ht="15" customHeight="1">
      <c r="A47" s="63"/>
      <c r="B47" s="64"/>
      <c r="C47" s="772" t="s">
        <v>45</v>
      </c>
      <c r="D47" s="773"/>
      <c r="E47" s="773"/>
      <c r="F47" s="774" t="s">
        <v>15</v>
      </c>
      <c r="G47" s="774"/>
      <c r="H47" s="775"/>
      <c r="I47" s="59"/>
      <c r="J47" s="63"/>
      <c r="K47" s="59"/>
    </row>
    <row r="48" spans="1:11" ht="15" customHeight="1">
      <c r="A48" s="63"/>
      <c r="B48" s="64"/>
      <c r="C48" s="776" t="s">
        <v>83</v>
      </c>
      <c r="D48" s="777"/>
      <c r="E48" s="777"/>
      <c r="F48" s="778" t="s">
        <v>15</v>
      </c>
      <c r="G48" s="778"/>
      <c r="H48" s="779"/>
      <c r="I48" s="59"/>
      <c r="J48" s="63"/>
      <c r="K48" s="59"/>
    </row>
    <row r="49" spans="1:11" ht="15" customHeight="1">
      <c r="A49" s="63"/>
      <c r="B49" s="64"/>
      <c r="C49" s="776" t="s">
        <v>61</v>
      </c>
      <c r="D49" s="777"/>
      <c r="E49" s="777"/>
      <c r="F49" s="778" t="s">
        <v>15</v>
      </c>
      <c r="G49" s="778"/>
      <c r="H49" s="779"/>
      <c r="I49" s="59"/>
      <c r="J49" s="63"/>
      <c r="K49" s="59"/>
    </row>
    <row r="50" spans="1:11" ht="18" customHeight="1">
      <c r="A50" s="63"/>
      <c r="B50" s="64"/>
      <c r="C50" s="707" t="s">
        <v>23</v>
      </c>
      <c r="D50" s="708"/>
      <c r="E50" s="708"/>
      <c r="F50" s="708"/>
      <c r="G50" s="708"/>
      <c r="H50" s="780"/>
      <c r="I50" s="59"/>
      <c r="J50" s="63"/>
      <c r="K50" s="59"/>
    </row>
    <row r="51" spans="1:11" ht="20.100000000000001" customHeight="1">
      <c r="A51" s="63"/>
      <c r="B51" s="64"/>
      <c r="C51" s="669" t="s">
        <v>64</v>
      </c>
      <c r="D51" s="670"/>
      <c r="E51" s="670"/>
      <c r="F51" s="670"/>
      <c r="G51" s="670"/>
      <c r="H51" s="671"/>
      <c r="I51" s="112"/>
      <c r="J51" s="68"/>
      <c r="K51" s="112"/>
    </row>
    <row r="52" spans="1:11" ht="8.25" customHeight="1">
      <c r="A52" s="63"/>
      <c r="B52" s="77"/>
      <c r="C52" s="78"/>
      <c r="D52" s="78"/>
      <c r="E52" s="78"/>
      <c r="F52" s="78"/>
      <c r="G52" s="78"/>
      <c r="H52" s="78"/>
      <c r="I52" s="79"/>
      <c r="J52" s="63"/>
      <c r="K52" s="59"/>
    </row>
    <row r="53" spans="1:11" ht="9.9499999999999993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9"/>
    </row>
    <row r="54" spans="1:11" ht="27" customHeight="1">
      <c r="K54" s="63"/>
    </row>
  </sheetData>
  <mergeCells count="40">
    <mergeCell ref="C3:D3"/>
    <mergeCell ref="E3:H3"/>
    <mergeCell ref="C4:D4"/>
    <mergeCell ref="E4:H4"/>
    <mergeCell ref="C5:D5"/>
    <mergeCell ref="E5:H5"/>
    <mergeCell ref="C7:H12"/>
    <mergeCell ref="C14:E14"/>
    <mergeCell ref="G14:H14"/>
    <mergeCell ref="C16:E16"/>
    <mergeCell ref="G16:H16"/>
    <mergeCell ref="C18:H18"/>
    <mergeCell ref="C20:E20"/>
    <mergeCell ref="F20:H20"/>
    <mergeCell ref="C21:E21"/>
    <mergeCell ref="F21:H21"/>
    <mergeCell ref="C22:E22"/>
    <mergeCell ref="F22:H22"/>
    <mergeCell ref="C23:H23"/>
    <mergeCell ref="C24:H24"/>
    <mergeCell ref="C30:D30"/>
    <mergeCell ref="E30:H30"/>
    <mergeCell ref="C31:D31"/>
    <mergeCell ref="E31:H31"/>
    <mergeCell ref="C32:D32"/>
    <mergeCell ref="E32:H32"/>
    <mergeCell ref="C34:H39"/>
    <mergeCell ref="C41:E41"/>
    <mergeCell ref="G41:H41"/>
    <mergeCell ref="C43:E43"/>
    <mergeCell ref="G43:H43"/>
    <mergeCell ref="C50:H50"/>
    <mergeCell ref="C51:H51"/>
    <mergeCell ref="C45:H45"/>
    <mergeCell ref="C47:E47"/>
    <mergeCell ref="F47:H47"/>
    <mergeCell ref="C48:E48"/>
    <mergeCell ref="F48:H48"/>
    <mergeCell ref="C49:E49"/>
    <mergeCell ref="F49:H49"/>
  </mergeCells>
  <phoneticPr fontId="62"/>
  <pageMargins left="0.11811023622047245" right="0.19685039370078741" top="0.59055118110236227" bottom="0.59055118110236227" header="0" footer="0"/>
  <pageSetup paperSize="9" firstPageNumber="0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11122"/>
  <dimension ref="A1:L54"/>
  <sheetViews>
    <sheetView zoomScale="75" zoomScaleNormal="75" workbookViewId="0"/>
  </sheetViews>
  <sheetFormatPr defaultRowHeight="13.5"/>
  <cols>
    <col min="1" max="1" width="1" style="57" customWidth="1"/>
    <col min="2" max="2" width="0.75" style="57" customWidth="1"/>
    <col min="3" max="3" width="2.5" style="57" customWidth="1"/>
    <col min="4" max="4" width="0.75" style="57" customWidth="1"/>
    <col min="5" max="5" width="6.875" style="57" customWidth="1"/>
    <col min="6" max="6" width="0.5" style="57" customWidth="1"/>
    <col min="7" max="7" width="4.875" style="57" customWidth="1"/>
    <col min="8" max="8" width="5.5" style="57" customWidth="1"/>
    <col min="9" max="9" width="0.75" style="57" customWidth="1"/>
    <col min="10" max="10" width="1.625" style="57" customWidth="1"/>
    <col min="11" max="11" width="0.375" style="57" customWidth="1"/>
    <col min="12" max="12" width="9" style="57" hidden="1" customWidth="1"/>
    <col min="13" max="13" width="9" style="57" bestFit="1"/>
    <col min="14" max="16384" width="9" style="57"/>
  </cols>
  <sheetData>
    <row r="1" spans="1:11" ht="9.9499999999999993" customHeight="1">
      <c r="A1" s="102" t="s">
        <v>99</v>
      </c>
      <c r="B1" s="63"/>
      <c r="C1" s="63"/>
      <c r="D1" s="63"/>
      <c r="E1" s="63"/>
      <c r="F1" s="63"/>
      <c r="G1" s="63"/>
      <c r="H1" s="63"/>
      <c r="I1" s="63"/>
      <c r="J1" s="63"/>
      <c r="K1" s="59"/>
    </row>
    <row r="2" spans="1:11" ht="5.0999999999999996" customHeight="1">
      <c r="A2" s="63"/>
      <c r="B2" s="60"/>
      <c r="C2" s="61"/>
      <c r="D2" s="61"/>
      <c r="E2" s="61"/>
      <c r="F2" s="61"/>
      <c r="G2" s="61"/>
      <c r="H2" s="61"/>
      <c r="I2" s="62"/>
      <c r="J2" s="63"/>
      <c r="K2" s="59"/>
    </row>
    <row r="3" spans="1:11" ht="20.100000000000001" customHeight="1">
      <c r="A3" s="63"/>
      <c r="B3" s="64"/>
      <c r="C3" s="781" t="s">
        <v>87</v>
      </c>
      <c r="D3" s="782"/>
      <c r="E3" s="785" t="s">
        <v>66</v>
      </c>
      <c r="F3" s="785"/>
      <c r="G3" s="785"/>
      <c r="H3" s="786"/>
      <c r="I3" s="65"/>
      <c r="J3" s="66"/>
      <c r="K3" s="59"/>
    </row>
    <row r="4" spans="1:11" ht="20.100000000000001" customHeight="1">
      <c r="A4" s="63"/>
      <c r="B4" s="64"/>
      <c r="C4" s="781" t="s">
        <v>88</v>
      </c>
      <c r="D4" s="782"/>
      <c r="E4" s="783" t="s">
        <v>42</v>
      </c>
      <c r="F4" s="783"/>
      <c r="G4" s="783"/>
      <c r="H4" s="784"/>
      <c r="I4" s="65"/>
      <c r="J4" s="66"/>
      <c r="K4" s="59"/>
    </row>
    <row r="5" spans="1:11" ht="20.100000000000001" customHeight="1">
      <c r="A5" s="63"/>
      <c r="B5" s="64"/>
      <c r="C5" s="781" t="s">
        <v>90</v>
      </c>
      <c r="D5" s="782"/>
      <c r="E5" s="783" t="s">
        <v>67</v>
      </c>
      <c r="F5" s="783"/>
      <c r="G5" s="783"/>
      <c r="H5" s="784"/>
      <c r="I5" s="65"/>
      <c r="J5" s="66"/>
      <c r="K5" s="59"/>
    </row>
    <row r="6" spans="1:11" ht="9" customHeight="1">
      <c r="A6" s="63"/>
      <c r="B6" s="64"/>
      <c r="C6" s="63"/>
      <c r="D6" s="63"/>
      <c r="E6" s="63"/>
      <c r="F6" s="63"/>
      <c r="G6" s="63"/>
      <c r="H6" s="63"/>
      <c r="I6" s="59"/>
      <c r="J6" s="63"/>
      <c r="K6" s="59"/>
    </row>
    <row r="7" spans="1:11" ht="126" customHeight="1">
      <c r="A7" s="63"/>
      <c r="B7" s="64"/>
      <c r="C7" s="729" t="s">
        <v>55</v>
      </c>
      <c r="D7" s="729"/>
      <c r="E7" s="729"/>
      <c r="F7" s="729"/>
      <c r="G7" s="729"/>
      <c r="H7" s="729"/>
      <c r="I7" s="59"/>
      <c r="J7" s="63"/>
      <c r="K7" s="59"/>
    </row>
    <row r="8" spans="1:11" ht="9.9499999999999993" customHeight="1">
      <c r="A8" s="63"/>
      <c r="B8" s="64"/>
      <c r="C8" s="729"/>
      <c r="D8" s="729"/>
      <c r="E8" s="729"/>
      <c r="F8" s="729"/>
      <c r="G8" s="729"/>
      <c r="H8" s="729"/>
      <c r="I8" s="59"/>
      <c r="J8" s="63"/>
      <c r="K8" s="59"/>
    </row>
    <row r="9" spans="1:11" ht="3" customHeight="1">
      <c r="A9" s="63"/>
      <c r="B9" s="64"/>
      <c r="C9" s="729"/>
      <c r="D9" s="729"/>
      <c r="E9" s="729"/>
      <c r="F9" s="729"/>
      <c r="G9" s="729"/>
      <c r="H9" s="729"/>
      <c r="I9" s="59"/>
      <c r="J9" s="63"/>
      <c r="K9" s="59"/>
    </row>
    <row r="10" spans="1:11" ht="9.9499999999999993" customHeight="1">
      <c r="A10" s="63"/>
      <c r="B10" s="64"/>
      <c r="C10" s="729"/>
      <c r="D10" s="729"/>
      <c r="E10" s="729"/>
      <c r="F10" s="729"/>
      <c r="G10" s="729"/>
      <c r="H10" s="729"/>
      <c r="I10" s="59"/>
      <c r="J10" s="63"/>
      <c r="K10" s="59"/>
    </row>
    <row r="11" spans="1:11" ht="3" customHeight="1">
      <c r="A11" s="63"/>
      <c r="B11" s="64"/>
      <c r="C11" s="729"/>
      <c r="D11" s="729"/>
      <c r="E11" s="729"/>
      <c r="F11" s="729"/>
      <c r="G11" s="729"/>
      <c r="H11" s="729"/>
      <c r="I11" s="59"/>
      <c r="J11" s="63"/>
      <c r="K11" s="59"/>
    </row>
    <row r="12" spans="1:11" ht="9.9499999999999993" customHeight="1">
      <c r="A12" s="63"/>
      <c r="B12" s="64"/>
      <c r="C12" s="729"/>
      <c r="D12" s="729"/>
      <c r="E12" s="729"/>
      <c r="F12" s="729"/>
      <c r="G12" s="729"/>
      <c r="H12" s="729"/>
      <c r="I12" s="59"/>
      <c r="J12" s="63"/>
      <c r="K12" s="59"/>
    </row>
    <row r="13" spans="1:11" ht="3" customHeight="1">
      <c r="A13" s="63"/>
      <c r="B13" s="64"/>
      <c r="C13" s="66"/>
      <c r="D13" s="113"/>
      <c r="E13" s="113"/>
      <c r="F13" s="66"/>
      <c r="G13" s="113"/>
      <c r="H13" s="113"/>
      <c r="I13" s="59"/>
      <c r="J13" s="63"/>
      <c r="K13" s="59"/>
    </row>
    <row r="14" spans="1:11" ht="9.9499999999999993" customHeight="1">
      <c r="A14" s="63"/>
      <c r="B14" s="64"/>
      <c r="C14" s="573" t="s">
        <v>56</v>
      </c>
      <c r="D14" s="573"/>
      <c r="E14" s="573"/>
      <c r="F14" s="114"/>
      <c r="G14" s="573" t="s">
        <v>56</v>
      </c>
      <c r="H14" s="573"/>
      <c r="I14" s="59"/>
      <c r="J14" s="63"/>
      <c r="K14" s="59"/>
    </row>
    <row r="15" spans="1:11" ht="3" customHeight="1">
      <c r="A15" s="63"/>
      <c r="B15" s="64"/>
      <c r="C15" s="115"/>
      <c r="D15" s="116"/>
      <c r="E15" s="116"/>
      <c r="F15" s="115"/>
      <c r="G15" s="116"/>
      <c r="H15" s="116"/>
      <c r="I15" s="59"/>
      <c r="J15" s="63"/>
      <c r="K15" s="59"/>
    </row>
    <row r="16" spans="1:11" ht="9.9499999999999993" customHeight="1">
      <c r="A16" s="63"/>
      <c r="B16" s="64"/>
      <c r="C16" s="573" t="s">
        <v>56</v>
      </c>
      <c r="D16" s="573"/>
      <c r="E16" s="573"/>
      <c r="F16" s="114"/>
      <c r="G16" s="573" t="s">
        <v>56</v>
      </c>
      <c r="H16" s="573"/>
      <c r="I16" s="59"/>
      <c r="J16" s="63"/>
      <c r="K16" s="59"/>
    </row>
    <row r="17" spans="1:11" ht="3" customHeight="1">
      <c r="A17" s="63"/>
      <c r="B17" s="64"/>
      <c r="C17" s="63"/>
      <c r="D17" s="72"/>
      <c r="E17" s="72"/>
      <c r="F17" s="63"/>
      <c r="G17" s="72"/>
      <c r="H17" s="72"/>
      <c r="I17" s="59"/>
      <c r="J17" s="63"/>
      <c r="K17" s="59"/>
    </row>
    <row r="18" spans="1:11" ht="18" customHeight="1">
      <c r="A18" s="63"/>
      <c r="B18" s="73"/>
      <c r="C18" s="566"/>
      <c r="D18" s="566"/>
      <c r="E18" s="566"/>
      <c r="F18" s="566"/>
      <c r="G18" s="566"/>
      <c r="H18" s="566"/>
      <c r="I18" s="75"/>
      <c r="J18" s="74"/>
      <c r="K18" s="59"/>
    </row>
    <row r="19" spans="1:11" ht="3" customHeight="1">
      <c r="A19" s="63"/>
      <c r="B19" s="64"/>
      <c r="C19" s="63"/>
      <c r="D19" s="76"/>
      <c r="E19" s="76"/>
      <c r="F19" s="63"/>
      <c r="G19" s="76"/>
      <c r="H19" s="76"/>
      <c r="I19" s="59"/>
      <c r="J19" s="63"/>
      <c r="K19" s="59"/>
    </row>
    <row r="20" spans="1:11" ht="15" customHeight="1">
      <c r="A20" s="63"/>
      <c r="B20" s="64"/>
      <c r="C20" s="772" t="s">
        <v>45</v>
      </c>
      <c r="D20" s="773"/>
      <c r="E20" s="773"/>
      <c r="F20" s="774" t="s">
        <v>15</v>
      </c>
      <c r="G20" s="774"/>
      <c r="H20" s="775"/>
      <c r="I20" s="59"/>
      <c r="J20" s="63"/>
      <c r="K20" s="59"/>
    </row>
    <row r="21" spans="1:11" ht="15" customHeight="1">
      <c r="A21" s="63"/>
      <c r="B21" s="64"/>
      <c r="C21" s="776" t="s">
        <v>83</v>
      </c>
      <c r="D21" s="777"/>
      <c r="E21" s="777"/>
      <c r="F21" s="778" t="s">
        <v>15</v>
      </c>
      <c r="G21" s="778"/>
      <c r="H21" s="779"/>
      <c r="I21" s="59"/>
      <c r="J21" s="63"/>
      <c r="K21" s="59"/>
    </row>
    <row r="22" spans="1:11" ht="15" customHeight="1">
      <c r="A22" s="63"/>
      <c r="B22" s="64"/>
      <c r="C22" s="776" t="s">
        <v>61</v>
      </c>
      <c r="D22" s="777"/>
      <c r="E22" s="777"/>
      <c r="F22" s="778" t="s">
        <v>15</v>
      </c>
      <c r="G22" s="778"/>
      <c r="H22" s="779"/>
      <c r="I22" s="59"/>
      <c r="J22" s="63"/>
      <c r="K22" s="59"/>
    </row>
    <row r="23" spans="1:11" ht="18" customHeight="1">
      <c r="A23" s="63"/>
      <c r="B23" s="64"/>
      <c r="C23" s="707" t="s">
        <v>23</v>
      </c>
      <c r="D23" s="708"/>
      <c r="E23" s="708"/>
      <c r="F23" s="708"/>
      <c r="G23" s="708"/>
      <c r="H23" s="780"/>
      <c r="I23" s="59"/>
      <c r="J23" s="63"/>
      <c r="K23" s="59"/>
    </row>
    <row r="24" spans="1:11" ht="20.100000000000001" customHeight="1">
      <c r="A24" s="63"/>
      <c r="B24" s="64"/>
      <c r="C24" s="669" t="s">
        <v>64</v>
      </c>
      <c r="D24" s="670"/>
      <c r="E24" s="670"/>
      <c r="F24" s="670"/>
      <c r="G24" s="670"/>
      <c r="H24" s="671"/>
      <c r="I24" s="112"/>
      <c r="J24" s="68"/>
      <c r="K24" s="112"/>
    </row>
    <row r="25" spans="1:11" ht="8.25" customHeight="1">
      <c r="A25" s="63"/>
      <c r="B25" s="77"/>
      <c r="C25" s="78"/>
      <c r="D25" s="78"/>
      <c r="E25" s="78"/>
      <c r="F25" s="78"/>
      <c r="G25" s="78"/>
      <c r="H25" s="78"/>
      <c r="I25" s="79"/>
      <c r="J25" s="63"/>
      <c r="K25" s="59"/>
    </row>
    <row r="26" spans="1:11" ht="9.9499999999999993" customHeight="1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9"/>
    </row>
    <row r="27" spans="1:11" ht="27" customHeight="1">
      <c r="K27" s="63"/>
    </row>
    <row r="28" spans="1:11" ht="9.9499999999999993" customHeight="1">
      <c r="A28" s="102" t="s">
        <v>99</v>
      </c>
      <c r="B28" s="63"/>
      <c r="C28" s="63"/>
      <c r="D28" s="63"/>
      <c r="E28" s="63"/>
      <c r="F28" s="63"/>
      <c r="G28" s="63"/>
      <c r="H28" s="63"/>
      <c r="I28" s="63"/>
      <c r="J28" s="63"/>
      <c r="K28" s="59"/>
    </row>
    <row r="29" spans="1:11" ht="5.0999999999999996" customHeight="1">
      <c r="A29" s="63"/>
      <c r="B29" s="60"/>
      <c r="C29" s="61"/>
      <c r="D29" s="61"/>
      <c r="E29" s="61"/>
      <c r="F29" s="61"/>
      <c r="G29" s="61"/>
      <c r="H29" s="61"/>
      <c r="I29" s="62"/>
      <c r="J29" s="63"/>
      <c r="K29" s="59"/>
    </row>
    <row r="30" spans="1:11" ht="20.100000000000001" customHeight="1">
      <c r="A30" s="63"/>
      <c r="B30" s="64"/>
      <c r="C30" s="781" t="s">
        <v>87</v>
      </c>
      <c r="D30" s="782"/>
      <c r="E30" s="785" t="s">
        <v>66</v>
      </c>
      <c r="F30" s="785"/>
      <c r="G30" s="785"/>
      <c r="H30" s="786"/>
      <c r="I30" s="65"/>
      <c r="J30" s="66"/>
      <c r="K30" s="59"/>
    </row>
    <row r="31" spans="1:11" ht="20.100000000000001" customHeight="1">
      <c r="A31" s="63"/>
      <c r="B31" s="64"/>
      <c r="C31" s="781" t="s">
        <v>88</v>
      </c>
      <c r="D31" s="782"/>
      <c r="E31" s="783" t="s">
        <v>42</v>
      </c>
      <c r="F31" s="783"/>
      <c r="G31" s="783"/>
      <c r="H31" s="784"/>
      <c r="I31" s="65"/>
      <c r="J31" s="66"/>
      <c r="K31" s="59"/>
    </row>
    <row r="32" spans="1:11" ht="20.100000000000001" customHeight="1">
      <c r="A32" s="63"/>
      <c r="B32" s="64"/>
      <c r="C32" s="781" t="s">
        <v>90</v>
      </c>
      <c r="D32" s="782"/>
      <c r="E32" s="783" t="s">
        <v>67</v>
      </c>
      <c r="F32" s="783"/>
      <c r="G32" s="783"/>
      <c r="H32" s="784"/>
      <c r="I32" s="65"/>
      <c r="J32" s="66"/>
      <c r="K32" s="59"/>
    </row>
    <row r="33" spans="1:11" ht="9" customHeight="1">
      <c r="A33" s="63"/>
      <c r="B33" s="64"/>
      <c r="C33" s="63"/>
      <c r="D33" s="63"/>
      <c r="E33" s="63"/>
      <c r="F33" s="63"/>
      <c r="G33" s="63"/>
      <c r="H33" s="63"/>
      <c r="I33" s="59"/>
      <c r="J33" s="63"/>
      <c r="K33" s="59"/>
    </row>
    <row r="34" spans="1:11" ht="126" customHeight="1">
      <c r="A34" s="63"/>
      <c r="B34" s="64"/>
      <c r="C34" s="729" t="s">
        <v>55</v>
      </c>
      <c r="D34" s="729"/>
      <c r="E34" s="729"/>
      <c r="F34" s="729"/>
      <c r="G34" s="729"/>
      <c r="H34" s="729"/>
      <c r="I34" s="59"/>
      <c r="J34" s="63"/>
      <c r="K34" s="59"/>
    </row>
    <row r="35" spans="1:11" ht="9.9499999999999993" customHeight="1">
      <c r="A35" s="63"/>
      <c r="B35" s="64"/>
      <c r="C35" s="729"/>
      <c r="D35" s="729"/>
      <c r="E35" s="729"/>
      <c r="F35" s="729"/>
      <c r="G35" s="729"/>
      <c r="H35" s="729"/>
      <c r="I35" s="59"/>
      <c r="J35" s="63"/>
      <c r="K35" s="59"/>
    </row>
    <row r="36" spans="1:11" ht="3" customHeight="1">
      <c r="A36" s="63"/>
      <c r="B36" s="64"/>
      <c r="C36" s="729"/>
      <c r="D36" s="729"/>
      <c r="E36" s="729"/>
      <c r="F36" s="729"/>
      <c r="G36" s="729"/>
      <c r="H36" s="729"/>
      <c r="I36" s="59"/>
      <c r="J36" s="63"/>
      <c r="K36" s="59"/>
    </row>
    <row r="37" spans="1:11" ht="9.9499999999999993" customHeight="1">
      <c r="A37" s="63"/>
      <c r="B37" s="64"/>
      <c r="C37" s="729"/>
      <c r="D37" s="729"/>
      <c r="E37" s="729"/>
      <c r="F37" s="729"/>
      <c r="G37" s="729"/>
      <c r="H37" s="729"/>
      <c r="I37" s="59"/>
      <c r="J37" s="63"/>
      <c r="K37" s="59"/>
    </row>
    <row r="38" spans="1:11" ht="3" customHeight="1">
      <c r="A38" s="63"/>
      <c r="B38" s="64"/>
      <c r="C38" s="729"/>
      <c r="D38" s="729"/>
      <c r="E38" s="729"/>
      <c r="F38" s="729"/>
      <c r="G38" s="729"/>
      <c r="H38" s="729"/>
      <c r="I38" s="59"/>
      <c r="J38" s="63"/>
      <c r="K38" s="59"/>
    </row>
    <row r="39" spans="1:11" ht="9.9499999999999993" customHeight="1">
      <c r="A39" s="63"/>
      <c r="B39" s="64"/>
      <c r="C39" s="729"/>
      <c r="D39" s="729"/>
      <c r="E39" s="729"/>
      <c r="F39" s="729"/>
      <c r="G39" s="729"/>
      <c r="H39" s="729"/>
      <c r="I39" s="59"/>
      <c r="J39" s="63"/>
      <c r="K39" s="59"/>
    </row>
    <row r="40" spans="1:11" ht="3" customHeight="1">
      <c r="A40" s="63"/>
      <c r="B40" s="64"/>
      <c r="C40" s="66"/>
      <c r="D40" s="113"/>
      <c r="E40" s="113"/>
      <c r="F40" s="66"/>
      <c r="G40" s="113"/>
      <c r="H40" s="113"/>
      <c r="I40" s="59"/>
      <c r="J40" s="63"/>
      <c r="K40" s="59"/>
    </row>
    <row r="41" spans="1:11" ht="9.9499999999999993" customHeight="1">
      <c r="A41" s="63"/>
      <c r="B41" s="64"/>
      <c r="C41" s="573" t="s">
        <v>56</v>
      </c>
      <c r="D41" s="573"/>
      <c r="E41" s="573"/>
      <c r="F41" s="114"/>
      <c r="G41" s="573" t="s">
        <v>56</v>
      </c>
      <c r="H41" s="573"/>
      <c r="I41" s="59"/>
      <c r="J41" s="63"/>
      <c r="K41" s="59"/>
    </row>
    <row r="42" spans="1:11" ht="3" customHeight="1">
      <c r="A42" s="63"/>
      <c r="B42" s="64"/>
      <c r="C42" s="115"/>
      <c r="D42" s="116"/>
      <c r="E42" s="116"/>
      <c r="F42" s="115"/>
      <c r="G42" s="116"/>
      <c r="H42" s="116"/>
      <c r="I42" s="59"/>
      <c r="J42" s="63"/>
      <c r="K42" s="59"/>
    </row>
    <row r="43" spans="1:11" ht="9.9499999999999993" customHeight="1">
      <c r="A43" s="63"/>
      <c r="B43" s="64"/>
      <c r="C43" s="573" t="s">
        <v>56</v>
      </c>
      <c r="D43" s="573"/>
      <c r="E43" s="573"/>
      <c r="F43" s="114"/>
      <c r="G43" s="573" t="s">
        <v>56</v>
      </c>
      <c r="H43" s="573"/>
      <c r="I43" s="59"/>
      <c r="J43" s="63"/>
      <c r="K43" s="59"/>
    </row>
    <row r="44" spans="1:11" ht="3" customHeight="1">
      <c r="A44" s="63"/>
      <c r="B44" s="64"/>
      <c r="C44" s="63"/>
      <c r="D44" s="72"/>
      <c r="E44" s="72"/>
      <c r="F44" s="63"/>
      <c r="G44" s="72"/>
      <c r="H44" s="72"/>
      <c r="I44" s="59"/>
      <c r="J44" s="63"/>
      <c r="K44" s="59"/>
    </row>
    <row r="45" spans="1:11" ht="18" customHeight="1">
      <c r="A45" s="63"/>
      <c r="B45" s="73"/>
      <c r="C45" s="566"/>
      <c r="D45" s="566"/>
      <c r="E45" s="566"/>
      <c r="F45" s="566"/>
      <c r="G45" s="566"/>
      <c r="H45" s="566"/>
      <c r="I45" s="75"/>
      <c r="J45" s="74"/>
      <c r="K45" s="59"/>
    </row>
    <row r="46" spans="1:11" ht="3" customHeight="1">
      <c r="A46" s="63"/>
      <c r="B46" s="64"/>
      <c r="C46" s="63"/>
      <c r="D46" s="76"/>
      <c r="E46" s="76"/>
      <c r="F46" s="63"/>
      <c r="G46" s="76"/>
      <c r="H46" s="76"/>
      <c r="I46" s="59"/>
      <c r="J46" s="63"/>
      <c r="K46" s="59"/>
    </row>
    <row r="47" spans="1:11" ht="15" customHeight="1">
      <c r="A47" s="63"/>
      <c r="B47" s="64"/>
      <c r="C47" s="772" t="s">
        <v>45</v>
      </c>
      <c r="D47" s="773"/>
      <c r="E47" s="773"/>
      <c r="F47" s="774" t="s">
        <v>15</v>
      </c>
      <c r="G47" s="774"/>
      <c r="H47" s="775"/>
      <c r="I47" s="59"/>
      <c r="J47" s="63"/>
      <c r="K47" s="59"/>
    </row>
    <row r="48" spans="1:11" ht="15" customHeight="1">
      <c r="A48" s="63"/>
      <c r="B48" s="64"/>
      <c r="C48" s="776" t="s">
        <v>83</v>
      </c>
      <c r="D48" s="777"/>
      <c r="E48" s="777"/>
      <c r="F48" s="778" t="s">
        <v>15</v>
      </c>
      <c r="G48" s="778"/>
      <c r="H48" s="779"/>
      <c r="I48" s="59"/>
      <c r="J48" s="63"/>
      <c r="K48" s="59"/>
    </row>
    <row r="49" spans="1:11" ht="15" customHeight="1">
      <c r="A49" s="63"/>
      <c r="B49" s="64"/>
      <c r="C49" s="776" t="s">
        <v>61</v>
      </c>
      <c r="D49" s="777"/>
      <c r="E49" s="777"/>
      <c r="F49" s="778" t="s">
        <v>15</v>
      </c>
      <c r="G49" s="778"/>
      <c r="H49" s="779"/>
      <c r="I49" s="59"/>
      <c r="J49" s="63"/>
      <c r="K49" s="59"/>
    </row>
    <row r="50" spans="1:11" ht="18" customHeight="1">
      <c r="A50" s="63"/>
      <c r="B50" s="64"/>
      <c r="C50" s="707" t="s">
        <v>23</v>
      </c>
      <c r="D50" s="708"/>
      <c r="E50" s="708"/>
      <c r="F50" s="708"/>
      <c r="G50" s="708"/>
      <c r="H50" s="780"/>
      <c r="I50" s="59"/>
      <c r="J50" s="63"/>
      <c r="K50" s="59"/>
    </row>
    <row r="51" spans="1:11" ht="20.100000000000001" customHeight="1">
      <c r="A51" s="63"/>
      <c r="B51" s="64"/>
      <c r="C51" s="669" t="s">
        <v>64</v>
      </c>
      <c r="D51" s="670"/>
      <c r="E51" s="670"/>
      <c r="F51" s="670"/>
      <c r="G51" s="670"/>
      <c r="H51" s="671"/>
      <c r="I51" s="112"/>
      <c r="J51" s="68"/>
      <c r="K51" s="112"/>
    </row>
    <row r="52" spans="1:11" ht="8.25" customHeight="1">
      <c r="A52" s="63"/>
      <c r="B52" s="77"/>
      <c r="C52" s="78"/>
      <c r="D52" s="78"/>
      <c r="E52" s="78"/>
      <c r="F52" s="78"/>
      <c r="G52" s="78"/>
      <c r="H52" s="78"/>
      <c r="I52" s="79"/>
      <c r="J52" s="63"/>
      <c r="K52" s="59"/>
    </row>
    <row r="53" spans="1:11" ht="9.9499999999999993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9"/>
    </row>
    <row r="54" spans="1:11" ht="27" customHeight="1">
      <c r="K54" s="63"/>
    </row>
  </sheetData>
  <mergeCells count="40">
    <mergeCell ref="C3:D3"/>
    <mergeCell ref="E3:H3"/>
    <mergeCell ref="C4:D4"/>
    <mergeCell ref="E4:H4"/>
    <mergeCell ref="C5:D5"/>
    <mergeCell ref="E5:H5"/>
    <mergeCell ref="C7:H12"/>
    <mergeCell ref="C14:E14"/>
    <mergeCell ref="G14:H14"/>
    <mergeCell ref="C16:E16"/>
    <mergeCell ref="G16:H16"/>
    <mergeCell ref="C18:H18"/>
    <mergeCell ref="C20:E20"/>
    <mergeCell ref="F20:H20"/>
    <mergeCell ref="C21:E21"/>
    <mergeCell ref="F21:H21"/>
    <mergeCell ref="C22:E22"/>
    <mergeCell ref="F22:H22"/>
    <mergeCell ref="C23:H23"/>
    <mergeCell ref="C24:H24"/>
    <mergeCell ref="C30:D30"/>
    <mergeCell ref="E30:H30"/>
    <mergeCell ref="C31:D31"/>
    <mergeCell ref="E31:H31"/>
    <mergeCell ref="C32:D32"/>
    <mergeCell ref="E32:H32"/>
    <mergeCell ref="C34:H39"/>
    <mergeCell ref="C41:E41"/>
    <mergeCell ref="G41:H41"/>
    <mergeCell ref="C43:E43"/>
    <mergeCell ref="G43:H43"/>
    <mergeCell ref="C50:H50"/>
    <mergeCell ref="C51:H51"/>
    <mergeCell ref="C45:H45"/>
    <mergeCell ref="C47:E47"/>
    <mergeCell ref="F47:H47"/>
    <mergeCell ref="C48:E48"/>
    <mergeCell ref="F48:H48"/>
    <mergeCell ref="C49:E49"/>
    <mergeCell ref="F49:H49"/>
  </mergeCells>
  <phoneticPr fontId="62"/>
  <pageMargins left="0.11811023622047245" right="0.19685039370078741" top="0.59055118110236227" bottom="0.59055118110236227" header="0" footer="0"/>
  <pageSetup paperSize="9" firstPageNumber="0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1117"/>
  <dimension ref="A1:J54"/>
  <sheetViews>
    <sheetView zoomScale="75" zoomScaleNormal="75" workbookViewId="0"/>
  </sheetViews>
  <sheetFormatPr defaultRowHeight="13.5"/>
  <cols>
    <col min="1" max="1" width="1" style="57" customWidth="1"/>
    <col min="2" max="3" width="0.75" style="57" customWidth="1"/>
    <col min="4" max="4" width="2.125" style="57" customWidth="1"/>
    <col min="5" max="5" width="5" style="57" customWidth="1"/>
    <col min="6" max="6" width="3" style="57" customWidth="1"/>
    <col min="7" max="7" width="0.75" style="57" customWidth="1"/>
    <col min="8" max="8" width="0.25" style="57" customWidth="1"/>
    <col min="9" max="9" width="0.875" style="57" customWidth="1"/>
    <col min="10" max="10" width="9" style="57" hidden="1" customWidth="1"/>
    <col min="11" max="11" width="9" style="57" bestFit="1"/>
    <col min="12" max="16384" width="9" style="57"/>
  </cols>
  <sheetData>
    <row r="1" spans="1:9" ht="9.9499999999999993" customHeight="1">
      <c r="A1" s="102">
        <v>45</v>
      </c>
      <c r="B1" s="63"/>
      <c r="C1" s="63"/>
      <c r="D1" s="63"/>
      <c r="E1" s="63"/>
      <c r="F1" s="63"/>
      <c r="G1" s="63"/>
      <c r="H1" s="63"/>
      <c r="I1" s="63"/>
    </row>
    <row r="2" spans="1:9" ht="5.0999999999999996" customHeight="1">
      <c r="A2" s="63"/>
      <c r="B2" s="60"/>
      <c r="C2" s="61"/>
      <c r="D2" s="61"/>
      <c r="E2" s="61"/>
      <c r="F2" s="61"/>
      <c r="G2" s="62"/>
      <c r="H2" s="63"/>
      <c r="I2" s="59"/>
    </row>
    <row r="3" spans="1:9" ht="18" customHeight="1">
      <c r="A3" s="63"/>
      <c r="B3" s="64"/>
      <c r="C3" s="799" t="s">
        <v>87</v>
      </c>
      <c r="D3" s="800"/>
      <c r="E3" s="803" t="s">
        <v>114</v>
      </c>
      <c r="F3" s="804"/>
      <c r="G3" s="137"/>
      <c r="H3" s="138"/>
      <c r="I3" s="139"/>
    </row>
    <row r="4" spans="1:9" ht="18" customHeight="1">
      <c r="A4" s="63"/>
      <c r="B4" s="64"/>
      <c r="C4" s="799" t="s">
        <v>88</v>
      </c>
      <c r="D4" s="800"/>
      <c r="E4" s="801" t="s">
        <v>42</v>
      </c>
      <c r="F4" s="802"/>
      <c r="G4" s="137"/>
      <c r="H4" s="138"/>
      <c r="I4" s="139"/>
    </row>
    <row r="5" spans="1:9" ht="18" customHeight="1">
      <c r="A5" s="63"/>
      <c r="B5" s="64"/>
      <c r="C5" s="799" t="s">
        <v>90</v>
      </c>
      <c r="D5" s="800"/>
      <c r="E5" s="801" t="s">
        <v>67</v>
      </c>
      <c r="F5" s="802"/>
      <c r="G5" s="137"/>
      <c r="H5" s="138"/>
      <c r="I5" s="139"/>
    </row>
    <row r="6" spans="1:9" ht="5.0999999999999996" customHeight="1">
      <c r="A6" s="63"/>
      <c r="B6" s="64"/>
      <c r="C6" s="63"/>
      <c r="D6" s="63"/>
      <c r="E6" s="63"/>
      <c r="F6" s="63"/>
      <c r="G6" s="59"/>
      <c r="H6" s="63"/>
      <c r="I6" s="59"/>
    </row>
    <row r="7" spans="1:9" ht="126" customHeight="1">
      <c r="A7" s="63"/>
      <c r="B7" s="64"/>
      <c r="C7" s="634" t="s">
        <v>55</v>
      </c>
      <c r="D7" s="634"/>
      <c r="E7" s="634"/>
      <c r="F7" s="634"/>
      <c r="G7" s="59"/>
      <c r="H7" s="63"/>
      <c r="I7" s="59"/>
    </row>
    <row r="8" spans="1:9" ht="11.1" customHeight="1">
      <c r="A8" s="63"/>
      <c r="B8" s="64"/>
      <c r="C8" s="573" t="s">
        <v>56</v>
      </c>
      <c r="D8" s="573"/>
      <c r="E8" s="573"/>
      <c r="F8" s="573"/>
      <c r="G8" s="59"/>
      <c r="H8" s="63"/>
      <c r="I8" s="59"/>
    </row>
    <row r="9" spans="1:9" ht="3" customHeight="1">
      <c r="A9" s="63"/>
      <c r="B9" s="64"/>
      <c r="C9" s="115"/>
      <c r="D9" s="115"/>
      <c r="E9" s="142"/>
      <c r="F9" s="143"/>
      <c r="G9" s="59"/>
      <c r="H9" s="63"/>
      <c r="I9" s="59"/>
    </row>
    <row r="10" spans="1:9" s="136" customFormat="1" ht="11.1" customHeight="1">
      <c r="A10" s="144"/>
      <c r="B10" s="145"/>
      <c r="C10" s="573" t="s">
        <v>56</v>
      </c>
      <c r="D10" s="573"/>
      <c r="E10" s="573"/>
      <c r="F10" s="573"/>
      <c r="G10" s="146"/>
      <c r="H10" s="144"/>
      <c r="I10" s="146"/>
    </row>
    <row r="11" spans="1:9" ht="3" customHeight="1">
      <c r="A11" s="63"/>
      <c r="B11" s="64"/>
      <c r="C11" s="115"/>
      <c r="D11" s="115"/>
      <c r="E11" s="142"/>
      <c r="F11" s="143"/>
      <c r="G11" s="59"/>
      <c r="H11" s="63"/>
      <c r="I11" s="59"/>
    </row>
    <row r="12" spans="1:9" ht="11.1" customHeight="1">
      <c r="A12" s="63"/>
      <c r="B12" s="64"/>
      <c r="C12" s="573" t="s">
        <v>56</v>
      </c>
      <c r="D12" s="573"/>
      <c r="E12" s="573"/>
      <c r="F12" s="573"/>
      <c r="G12" s="59"/>
      <c r="H12" s="63"/>
      <c r="I12" s="59"/>
    </row>
    <row r="13" spans="1:9" ht="3" customHeight="1">
      <c r="A13" s="63"/>
      <c r="B13" s="64"/>
      <c r="C13" s="115"/>
      <c r="D13" s="115"/>
      <c r="E13" s="142"/>
      <c r="F13" s="143"/>
      <c r="G13" s="59"/>
      <c r="H13" s="63"/>
      <c r="I13" s="59"/>
    </row>
    <row r="14" spans="1:9" ht="11.1" customHeight="1">
      <c r="A14" s="63"/>
      <c r="B14" s="64"/>
      <c r="C14" s="573" t="s">
        <v>56</v>
      </c>
      <c r="D14" s="573"/>
      <c r="E14" s="573"/>
      <c r="F14" s="573"/>
      <c r="G14" s="59"/>
      <c r="H14" s="63"/>
      <c r="I14" s="59"/>
    </row>
    <row r="15" spans="1:9" ht="3" customHeight="1">
      <c r="A15" s="63"/>
      <c r="B15" s="64"/>
      <c r="C15" s="66"/>
      <c r="D15" s="66"/>
      <c r="E15" s="147"/>
      <c r="F15" s="148"/>
      <c r="G15" s="59"/>
      <c r="H15" s="63"/>
      <c r="I15" s="59"/>
    </row>
    <row r="16" spans="1:9" ht="11.25" customHeight="1">
      <c r="A16" s="63"/>
      <c r="B16" s="64"/>
      <c r="C16" s="573" t="s">
        <v>119</v>
      </c>
      <c r="D16" s="573"/>
      <c r="E16" s="573"/>
      <c r="F16" s="573"/>
      <c r="G16" s="59"/>
      <c r="H16" s="63"/>
      <c r="I16" s="59"/>
    </row>
    <row r="17" spans="1:9" ht="12" customHeight="1">
      <c r="A17" s="63"/>
      <c r="B17" s="64"/>
      <c r="C17" s="793" t="s">
        <v>112</v>
      </c>
      <c r="D17" s="794"/>
      <c r="E17" s="794"/>
      <c r="F17" s="795"/>
      <c r="G17" s="146"/>
      <c r="H17" s="144"/>
      <c r="I17" s="146"/>
    </row>
    <row r="18" spans="1:9" ht="12" customHeight="1">
      <c r="A18" s="63"/>
      <c r="B18" s="64"/>
      <c r="C18" s="716" t="s">
        <v>15</v>
      </c>
      <c r="D18" s="717"/>
      <c r="E18" s="717"/>
      <c r="F18" s="718"/>
      <c r="G18" s="146"/>
      <c r="H18" s="144"/>
      <c r="I18" s="146"/>
    </row>
    <row r="19" spans="1:9" ht="12" customHeight="1">
      <c r="A19" s="63"/>
      <c r="B19" s="64"/>
      <c r="C19" s="796" t="s">
        <v>63</v>
      </c>
      <c r="D19" s="797"/>
      <c r="E19" s="797"/>
      <c r="F19" s="798"/>
      <c r="G19" s="146"/>
      <c r="H19" s="144"/>
      <c r="I19" s="146"/>
    </row>
    <row r="20" spans="1:9" ht="12" customHeight="1">
      <c r="A20" s="63"/>
      <c r="B20" s="64"/>
      <c r="C20" s="716" t="s">
        <v>15</v>
      </c>
      <c r="D20" s="717"/>
      <c r="E20" s="717"/>
      <c r="F20" s="718"/>
      <c r="G20" s="59"/>
      <c r="H20" s="63"/>
      <c r="I20" s="59"/>
    </row>
    <row r="21" spans="1:9" ht="12" customHeight="1">
      <c r="A21" s="63"/>
      <c r="B21" s="64"/>
      <c r="C21" s="796" t="s">
        <v>113</v>
      </c>
      <c r="D21" s="797"/>
      <c r="E21" s="797"/>
      <c r="F21" s="798"/>
      <c r="G21" s="146"/>
      <c r="H21" s="144"/>
      <c r="I21" s="146"/>
    </row>
    <row r="22" spans="1:9" ht="12" customHeight="1">
      <c r="A22" s="63"/>
      <c r="B22" s="64"/>
      <c r="C22" s="716" t="s">
        <v>15</v>
      </c>
      <c r="D22" s="717"/>
      <c r="E22" s="717"/>
      <c r="F22" s="718"/>
      <c r="G22" s="146"/>
      <c r="H22" s="144"/>
      <c r="I22" s="146"/>
    </row>
    <row r="23" spans="1:9" ht="24.75" customHeight="1">
      <c r="A23" s="63"/>
      <c r="B23" s="64"/>
      <c r="C23" s="787" t="s">
        <v>38</v>
      </c>
      <c r="D23" s="788"/>
      <c r="E23" s="788"/>
      <c r="F23" s="789"/>
      <c r="G23" s="146"/>
      <c r="H23" s="144"/>
      <c r="I23" s="146"/>
    </row>
    <row r="24" spans="1:9" ht="12.95" customHeight="1">
      <c r="A24" s="63"/>
      <c r="B24" s="64"/>
      <c r="C24" s="790" t="s">
        <v>64</v>
      </c>
      <c r="D24" s="791"/>
      <c r="E24" s="791"/>
      <c r="F24" s="792"/>
      <c r="G24" s="146"/>
      <c r="H24" s="144"/>
      <c r="I24" s="146"/>
    </row>
    <row r="25" spans="1:9" ht="8.25" customHeight="1">
      <c r="A25" s="63"/>
      <c r="B25" s="77"/>
      <c r="C25" s="78"/>
      <c r="D25" s="78"/>
      <c r="E25" s="78"/>
      <c r="F25" s="78"/>
      <c r="G25" s="79"/>
      <c r="H25" s="63"/>
      <c r="I25" s="59"/>
    </row>
    <row r="26" spans="1:9" ht="9.9499999999999993" customHeight="1">
      <c r="A26" s="78"/>
      <c r="B26" s="78"/>
      <c r="C26" s="78"/>
      <c r="D26" s="78"/>
      <c r="E26" s="78"/>
      <c r="F26" s="78"/>
      <c r="G26" s="78"/>
      <c r="H26" s="78"/>
      <c r="I26" s="79"/>
    </row>
    <row r="27" spans="1:9" ht="35.1" customHeight="1"/>
    <row r="28" spans="1:9" ht="9.9499999999999993" customHeight="1">
      <c r="A28" s="63"/>
      <c r="B28" s="63"/>
      <c r="C28" s="63"/>
      <c r="D28" s="63"/>
      <c r="E28" s="63"/>
      <c r="F28" s="63"/>
      <c r="G28" s="63"/>
      <c r="H28" s="63"/>
      <c r="I28" s="63"/>
    </row>
    <row r="29" spans="1:9" ht="5.0999999999999996" customHeight="1">
      <c r="A29" s="63"/>
      <c r="B29" s="60"/>
      <c r="C29" s="61"/>
      <c r="D29" s="61"/>
      <c r="E29" s="61"/>
      <c r="F29" s="61"/>
      <c r="G29" s="62"/>
      <c r="H29" s="63"/>
      <c r="I29" s="59"/>
    </row>
    <row r="30" spans="1:9" ht="18" customHeight="1">
      <c r="A30" s="63"/>
      <c r="B30" s="64"/>
      <c r="C30" s="799" t="s">
        <v>87</v>
      </c>
      <c r="D30" s="800"/>
      <c r="E30" s="803" t="s">
        <v>114</v>
      </c>
      <c r="F30" s="804"/>
      <c r="G30" s="137"/>
      <c r="H30" s="138"/>
      <c r="I30" s="139"/>
    </row>
    <row r="31" spans="1:9" ht="18" customHeight="1">
      <c r="A31" s="63"/>
      <c r="B31" s="64"/>
      <c r="C31" s="799" t="s">
        <v>88</v>
      </c>
      <c r="D31" s="800"/>
      <c r="E31" s="801" t="s">
        <v>42</v>
      </c>
      <c r="F31" s="802"/>
      <c r="G31" s="137"/>
      <c r="H31" s="138"/>
      <c r="I31" s="139"/>
    </row>
    <row r="32" spans="1:9" ht="18" customHeight="1">
      <c r="A32" s="63"/>
      <c r="B32" s="64"/>
      <c r="C32" s="799" t="s">
        <v>90</v>
      </c>
      <c r="D32" s="800"/>
      <c r="E32" s="801" t="s">
        <v>67</v>
      </c>
      <c r="F32" s="802"/>
      <c r="G32" s="137"/>
      <c r="H32" s="138"/>
      <c r="I32" s="139"/>
    </row>
    <row r="33" spans="1:9" ht="5.0999999999999996" customHeight="1">
      <c r="A33" s="63"/>
      <c r="B33" s="64"/>
      <c r="C33" s="63"/>
      <c r="D33" s="63"/>
      <c r="E33" s="63"/>
      <c r="F33" s="63"/>
      <c r="G33" s="59"/>
      <c r="H33" s="63"/>
      <c r="I33" s="59"/>
    </row>
    <row r="34" spans="1:9" ht="126" customHeight="1">
      <c r="A34" s="63"/>
      <c r="B34" s="64"/>
      <c r="C34" s="634" t="s">
        <v>55</v>
      </c>
      <c r="D34" s="634"/>
      <c r="E34" s="634"/>
      <c r="F34" s="634"/>
      <c r="G34" s="59"/>
      <c r="H34" s="63"/>
      <c r="I34" s="59"/>
    </row>
    <row r="35" spans="1:9" ht="11.1" customHeight="1">
      <c r="A35" s="63"/>
      <c r="B35" s="64"/>
      <c r="C35" s="573" t="s">
        <v>56</v>
      </c>
      <c r="D35" s="573"/>
      <c r="E35" s="573"/>
      <c r="F35" s="573"/>
      <c r="G35" s="59"/>
      <c r="H35" s="63"/>
      <c r="I35" s="59"/>
    </row>
    <row r="36" spans="1:9" ht="3" customHeight="1">
      <c r="A36" s="63"/>
      <c r="B36" s="64"/>
      <c r="C36" s="115"/>
      <c r="D36" s="115"/>
      <c r="E36" s="142"/>
      <c r="F36" s="143"/>
      <c r="G36" s="59"/>
      <c r="H36" s="63"/>
      <c r="I36" s="59"/>
    </row>
    <row r="37" spans="1:9" s="136" customFormat="1" ht="11.1" customHeight="1">
      <c r="A37" s="144"/>
      <c r="B37" s="145"/>
      <c r="C37" s="573" t="s">
        <v>56</v>
      </c>
      <c r="D37" s="573"/>
      <c r="E37" s="573"/>
      <c r="F37" s="573"/>
      <c r="G37" s="146"/>
      <c r="H37" s="144"/>
      <c r="I37" s="146"/>
    </row>
    <row r="38" spans="1:9" ht="3" customHeight="1">
      <c r="A38" s="63"/>
      <c r="B38" s="64"/>
      <c r="C38" s="115"/>
      <c r="D38" s="115"/>
      <c r="E38" s="142"/>
      <c r="F38" s="143"/>
      <c r="G38" s="59"/>
      <c r="H38" s="63"/>
      <c r="I38" s="59"/>
    </row>
    <row r="39" spans="1:9" ht="11.1" customHeight="1">
      <c r="A39" s="63"/>
      <c r="B39" s="64"/>
      <c r="C39" s="573" t="s">
        <v>56</v>
      </c>
      <c r="D39" s="573"/>
      <c r="E39" s="573"/>
      <c r="F39" s="573"/>
      <c r="G39" s="59"/>
      <c r="H39" s="63"/>
      <c r="I39" s="59"/>
    </row>
    <row r="40" spans="1:9" ht="3" customHeight="1">
      <c r="A40" s="63"/>
      <c r="B40" s="64"/>
      <c r="C40" s="115"/>
      <c r="D40" s="115"/>
      <c r="E40" s="142"/>
      <c r="F40" s="143"/>
      <c r="G40" s="59"/>
      <c r="H40" s="63"/>
      <c r="I40" s="59"/>
    </row>
    <row r="41" spans="1:9" ht="11.1" customHeight="1">
      <c r="A41" s="63"/>
      <c r="B41" s="64"/>
      <c r="C41" s="573" t="s">
        <v>56</v>
      </c>
      <c r="D41" s="573"/>
      <c r="E41" s="573"/>
      <c r="F41" s="573"/>
      <c r="G41" s="59"/>
      <c r="H41" s="63"/>
      <c r="I41" s="59"/>
    </row>
    <row r="42" spans="1:9" ht="3" customHeight="1">
      <c r="A42" s="63"/>
      <c r="B42" s="64"/>
      <c r="C42" s="66"/>
      <c r="D42" s="66"/>
      <c r="E42" s="147"/>
      <c r="F42" s="148"/>
      <c r="G42" s="59"/>
      <c r="H42" s="63"/>
      <c r="I42" s="59"/>
    </row>
    <row r="43" spans="1:9" ht="11.25" customHeight="1">
      <c r="A43" s="63"/>
      <c r="B43" s="64"/>
      <c r="C43" s="573" t="s">
        <v>119</v>
      </c>
      <c r="D43" s="573"/>
      <c r="E43" s="573"/>
      <c r="F43" s="573"/>
      <c r="G43" s="59"/>
      <c r="H43" s="63"/>
      <c r="I43" s="59"/>
    </row>
    <row r="44" spans="1:9" ht="12" customHeight="1">
      <c r="A44" s="63"/>
      <c r="B44" s="64"/>
      <c r="C44" s="793" t="s">
        <v>112</v>
      </c>
      <c r="D44" s="794"/>
      <c r="E44" s="794"/>
      <c r="F44" s="795"/>
      <c r="G44" s="146"/>
      <c r="H44" s="144"/>
      <c r="I44" s="146"/>
    </row>
    <row r="45" spans="1:9" ht="12" customHeight="1">
      <c r="A45" s="63"/>
      <c r="B45" s="64"/>
      <c r="C45" s="716" t="s">
        <v>15</v>
      </c>
      <c r="D45" s="717"/>
      <c r="E45" s="717"/>
      <c r="F45" s="718"/>
      <c r="G45" s="146"/>
      <c r="H45" s="144"/>
      <c r="I45" s="146"/>
    </row>
    <row r="46" spans="1:9" ht="12" customHeight="1">
      <c r="A46" s="63"/>
      <c r="B46" s="64"/>
      <c r="C46" s="796" t="s">
        <v>63</v>
      </c>
      <c r="D46" s="797"/>
      <c r="E46" s="797"/>
      <c r="F46" s="798"/>
      <c r="G46" s="146"/>
      <c r="H46" s="144"/>
      <c r="I46" s="146"/>
    </row>
    <row r="47" spans="1:9" ht="12" customHeight="1">
      <c r="A47" s="63"/>
      <c r="B47" s="64"/>
      <c r="C47" s="716" t="s">
        <v>15</v>
      </c>
      <c r="D47" s="717"/>
      <c r="E47" s="717"/>
      <c r="F47" s="718"/>
      <c r="G47" s="59"/>
      <c r="H47" s="63"/>
      <c r="I47" s="59"/>
    </row>
    <row r="48" spans="1:9" ht="12" customHeight="1">
      <c r="A48" s="63"/>
      <c r="B48" s="64"/>
      <c r="C48" s="796" t="s">
        <v>113</v>
      </c>
      <c r="D48" s="797"/>
      <c r="E48" s="797"/>
      <c r="F48" s="798"/>
      <c r="G48" s="146"/>
      <c r="H48" s="144"/>
      <c r="I48" s="146"/>
    </row>
    <row r="49" spans="1:9" ht="12" customHeight="1">
      <c r="A49" s="63"/>
      <c r="B49" s="64"/>
      <c r="C49" s="716" t="s">
        <v>15</v>
      </c>
      <c r="D49" s="717"/>
      <c r="E49" s="717"/>
      <c r="F49" s="718"/>
      <c r="G49" s="146"/>
      <c r="H49" s="144"/>
      <c r="I49" s="146"/>
    </row>
    <row r="50" spans="1:9" ht="24.75" customHeight="1">
      <c r="A50" s="63"/>
      <c r="B50" s="64"/>
      <c r="C50" s="787" t="s">
        <v>38</v>
      </c>
      <c r="D50" s="788"/>
      <c r="E50" s="788"/>
      <c r="F50" s="789"/>
      <c r="G50" s="146"/>
      <c r="H50" s="144"/>
      <c r="I50" s="146"/>
    </row>
    <row r="51" spans="1:9" ht="12.95" customHeight="1">
      <c r="A51" s="63"/>
      <c r="B51" s="64"/>
      <c r="C51" s="790" t="s">
        <v>64</v>
      </c>
      <c r="D51" s="791"/>
      <c r="E51" s="791"/>
      <c r="F51" s="792"/>
      <c r="G51" s="146"/>
      <c r="H51" s="144"/>
      <c r="I51" s="146"/>
    </row>
    <row r="52" spans="1:9" ht="8.25" customHeight="1">
      <c r="A52" s="63"/>
      <c r="B52" s="77"/>
      <c r="C52" s="78"/>
      <c r="D52" s="78"/>
      <c r="E52" s="78"/>
      <c r="F52" s="78"/>
      <c r="G52" s="79"/>
      <c r="H52" s="63"/>
      <c r="I52" s="59"/>
    </row>
    <row r="53" spans="1:9" ht="9.9499999999999993" customHeight="1">
      <c r="A53" s="78"/>
      <c r="B53" s="78"/>
      <c r="C53" s="78"/>
      <c r="D53" s="78"/>
      <c r="E53" s="78"/>
      <c r="F53" s="78"/>
      <c r="G53" s="78"/>
      <c r="H53" s="78"/>
      <c r="I53" s="79"/>
    </row>
    <row r="54" spans="1:9" ht="35.1" customHeight="1"/>
  </sheetData>
  <mergeCells count="40">
    <mergeCell ref="C3:D3"/>
    <mergeCell ref="E3:F3"/>
    <mergeCell ref="C4:D4"/>
    <mergeCell ref="E4:F4"/>
    <mergeCell ref="C5:D5"/>
    <mergeCell ref="E5:F5"/>
    <mergeCell ref="C7:F7"/>
    <mergeCell ref="C8:F8"/>
    <mergeCell ref="C10:F10"/>
    <mergeCell ref="C12:F12"/>
    <mergeCell ref="C14:F14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30:D30"/>
    <mergeCell ref="E30:F30"/>
    <mergeCell ref="C31:D31"/>
    <mergeCell ref="E31:F31"/>
    <mergeCell ref="C32:D32"/>
    <mergeCell ref="E32:F32"/>
    <mergeCell ref="C34:F34"/>
    <mergeCell ref="C35:F35"/>
    <mergeCell ref="C37:F37"/>
    <mergeCell ref="C39:F39"/>
    <mergeCell ref="C48:F48"/>
    <mergeCell ref="C49:F49"/>
    <mergeCell ref="C50:F50"/>
    <mergeCell ref="C51:F51"/>
    <mergeCell ref="C41:F41"/>
    <mergeCell ref="C43:F43"/>
    <mergeCell ref="C44:F44"/>
    <mergeCell ref="C45:F45"/>
    <mergeCell ref="C46:F46"/>
    <mergeCell ref="C47:F47"/>
  </mergeCells>
  <phoneticPr fontId="62"/>
  <pageMargins left="0.11811023622047245" right="0.19685039370078741" top="0.59055118110236227" bottom="0.59055118110236227" header="0" footer="0"/>
  <pageSetup paperSize="9" firstPageNumber="0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1120"/>
  <dimension ref="A1:J54"/>
  <sheetViews>
    <sheetView zoomScale="75" zoomScaleNormal="75" workbookViewId="0"/>
  </sheetViews>
  <sheetFormatPr defaultRowHeight="13.5"/>
  <cols>
    <col min="1" max="1" width="1" style="57" customWidth="1"/>
    <col min="2" max="3" width="0.75" style="57" customWidth="1"/>
    <col min="4" max="4" width="2.125" style="57" customWidth="1"/>
    <col min="5" max="5" width="4.875" style="57" customWidth="1"/>
    <col min="6" max="6" width="3.125" style="57" customWidth="1"/>
    <col min="7" max="7" width="0.75" style="57" customWidth="1"/>
    <col min="8" max="8" width="0.25" style="57" customWidth="1"/>
    <col min="9" max="9" width="0.875" style="57" customWidth="1"/>
    <col min="10" max="10" width="9" style="57" hidden="1" customWidth="1"/>
    <col min="11" max="11" width="9" style="57" bestFit="1"/>
    <col min="12" max="16384" width="9" style="57"/>
  </cols>
  <sheetData>
    <row r="1" spans="1:9" ht="9.9499999999999993" customHeight="1">
      <c r="A1" s="102" t="s">
        <v>111</v>
      </c>
      <c r="B1" s="63"/>
      <c r="C1" s="63"/>
      <c r="D1" s="63"/>
      <c r="E1" s="63"/>
      <c r="F1" s="63"/>
      <c r="G1" s="63"/>
      <c r="H1" s="63"/>
      <c r="I1" s="63"/>
    </row>
    <row r="2" spans="1:9" ht="5.0999999999999996" customHeight="1">
      <c r="A2" s="63"/>
      <c r="B2" s="60"/>
      <c r="C2" s="61"/>
      <c r="D2" s="61"/>
      <c r="E2" s="61"/>
      <c r="F2" s="61"/>
      <c r="G2" s="62"/>
      <c r="H2" s="63"/>
      <c r="I2" s="59"/>
    </row>
    <row r="3" spans="1:9" ht="18" customHeight="1">
      <c r="A3" s="63"/>
      <c r="B3" s="64"/>
      <c r="C3" s="799" t="s">
        <v>87</v>
      </c>
      <c r="D3" s="800"/>
      <c r="E3" s="803" t="s">
        <v>114</v>
      </c>
      <c r="F3" s="804"/>
      <c r="G3" s="137"/>
      <c r="H3" s="138"/>
      <c r="I3" s="139"/>
    </row>
    <row r="4" spans="1:9" ht="18" customHeight="1">
      <c r="A4" s="63"/>
      <c r="B4" s="64"/>
      <c r="C4" s="799" t="s">
        <v>88</v>
      </c>
      <c r="D4" s="800"/>
      <c r="E4" s="801" t="s">
        <v>42</v>
      </c>
      <c r="F4" s="802"/>
      <c r="G4" s="137"/>
      <c r="H4" s="138"/>
      <c r="I4" s="139"/>
    </row>
    <row r="5" spans="1:9" ht="18" customHeight="1">
      <c r="A5" s="63"/>
      <c r="B5" s="64"/>
      <c r="C5" s="799" t="s">
        <v>90</v>
      </c>
      <c r="D5" s="800"/>
      <c r="E5" s="801" t="s">
        <v>67</v>
      </c>
      <c r="F5" s="802"/>
      <c r="G5" s="137"/>
      <c r="H5" s="138"/>
      <c r="I5" s="139"/>
    </row>
    <row r="6" spans="1:9" ht="5.0999999999999996" customHeight="1">
      <c r="A6" s="63"/>
      <c r="B6" s="64"/>
      <c r="C6" s="63"/>
      <c r="D6" s="63"/>
      <c r="E6" s="63"/>
      <c r="F6" s="63"/>
      <c r="G6" s="59"/>
      <c r="H6" s="63"/>
      <c r="I6" s="59"/>
    </row>
    <row r="7" spans="1:9" ht="137.25" customHeight="1">
      <c r="A7" s="63"/>
      <c r="B7" s="64"/>
      <c r="C7" s="634" t="s">
        <v>55</v>
      </c>
      <c r="D7" s="634"/>
      <c r="E7" s="634"/>
      <c r="F7" s="141" t="s">
        <v>118</v>
      </c>
      <c r="G7" s="59"/>
      <c r="H7" s="63"/>
      <c r="I7" s="59"/>
    </row>
    <row r="8" spans="1:9" ht="11.1" customHeight="1">
      <c r="A8" s="63"/>
      <c r="B8" s="64"/>
      <c r="C8" s="573" t="s">
        <v>56</v>
      </c>
      <c r="D8" s="573"/>
      <c r="E8" s="573"/>
      <c r="F8" s="573"/>
      <c r="G8" s="59"/>
      <c r="H8" s="63"/>
      <c r="I8" s="59"/>
    </row>
    <row r="9" spans="1:9" ht="3" customHeight="1">
      <c r="A9" s="63"/>
      <c r="B9" s="64"/>
      <c r="C9" s="115"/>
      <c r="D9" s="115"/>
      <c r="E9" s="142"/>
      <c r="F9" s="143"/>
      <c r="G9" s="59"/>
      <c r="H9" s="63"/>
      <c r="I9" s="59"/>
    </row>
    <row r="10" spans="1:9" s="136" customFormat="1" ht="11.1" customHeight="1">
      <c r="A10" s="144"/>
      <c r="B10" s="145"/>
      <c r="C10" s="573" t="s">
        <v>56</v>
      </c>
      <c r="D10" s="573"/>
      <c r="E10" s="573"/>
      <c r="F10" s="573"/>
      <c r="G10" s="146"/>
      <c r="H10" s="144"/>
      <c r="I10" s="146"/>
    </row>
    <row r="11" spans="1:9" ht="3" customHeight="1">
      <c r="A11" s="63"/>
      <c r="B11" s="64"/>
      <c r="C11" s="115"/>
      <c r="D11" s="115"/>
      <c r="E11" s="142"/>
      <c r="F11" s="143"/>
      <c r="G11" s="59"/>
      <c r="H11" s="63"/>
      <c r="I11" s="59"/>
    </row>
    <row r="12" spans="1:9" ht="11.1" customHeight="1">
      <c r="A12" s="63"/>
      <c r="B12" s="64"/>
      <c r="C12" s="573" t="s">
        <v>56</v>
      </c>
      <c r="D12" s="573"/>
      <c r="E12" s="573"/>
      <c r="F12" s="573"/>
      <c r="G12" s="59"/>
      <c r="H12" s="63"/>
      <c r="I12" s="59"/>
    </row>
    <row r="13" spans="1:9" ht="3" customHeight="1">
      <c r="A13" s="63"/>
      <c r="B13" s="64"/>
      <c r="C13" s="115"/>
      <c r="D13" s="115"/>
      <c r="E13" s="142"/>
      <c r="F13" s="143"/>
      <c r="G13" s="59"/>
      <c r="H13" s="63"/>
      <c r="I13" s="59"/>
    </row>
    <row r="14" spans="1:9" ht="11.1" customHeight="1">
      <c r="A14" s="63"/>
      <c r="B14" s="64"/>
      <c r="C14" s="573" t="s">
        <v>56</v>
      </c>
      <c r="D14" s="573"/>
      <c r="E14" s="573"/>
      <c r="F14" s="573"/>
      <c r="G14" s="59"/>
      <c r="H14" s="63"/>
      <c r="I14" s="59"/>
    </row>
    <row r="15" spans="1:9" ht="3" customHeight="1">
      <c r="A15" s="63"/>
      <c r="B15" s="64"/>
      <c r="C15" s="66"/>
      <c r="D15" s="66"/>
      <c r="E15" s="147"/>
      <c r="F15" s="148"/>
      <c r="G15" s="59"/>
      <c r="H15" s="63"/>
      <c r="I15" s="59"/>
    </row>
    <row r="16" spans="1:9" ht="11.25" hidden="1" customHeight="1">
      <c r="A16" s="63"/>
      <c r="B16" s="64"/>
      <c r="C16" s="573"/>
      <c r="D16" s="573"/>
      <c r="E16" s="573"/>
      <c r="F16" s="573"/>
      <c r="G16" s="59"/>
      <c r="H16" s="63"/>
      <c r="I16" s="59"/>
    </row>
    <row r="17" spans="1:9" ht="12" customHeight="1">
      <c r="A17" s="63"/>
      <c r="B17" s="64"/>
      <c r="C17" s="793" t="s">
        <v>112</v>
      </c>
      <c r="D17" s="794"/>
      <c r="E17" s="794"/>
      <c r="F17" s="795"/>
      <c r="G17" s="146"/>
      <c r="H17" s="144"/>
      <c r="I17" s="146"/>
    </row>
    <row r="18" spans="1:9" ht="12" customHeight="1">
      <c r="A18" s="63"/>
      <c r="B18" s="64"/>
      <c r="C18" s="716" t="s">
        <v>15</v>
      </c>
      <c r="D18" s="717"/>
      <c r="E18" s="717"/>
      <c r="F18" s="718"/>
      <c r="G18" s="146"/>
      <c r="H18" s="144"/>
      <c r="I18" s="146"/>
    </row>
    <row r="19" spans="1:9" ht="12" customHeight="1">
      <c r="A19" s="63"/>
      <c r="B19" s="64"/>
      <c r="C19" s="796" t="s">
        <v>63</v>
      </c>
      <c r="D19" s="797"/>
      <c r="E19" s="797"/>
      <c r="F19" s="798"/>
      <c r="G19" s="146"/>
      <c r="H19" s="144"/>
      <c r="I19" s="146"/>
    </row>
    <row r="20" spans="1:9" ht="12" customHeight="1">
      <c r="A20" s="63"/>
      <c r="B20" s="64"/>
      <c r="C20" s="716" t="s">
        <v>15</v>
      </c>
      <c r="D20" s="717"/>
      <c r="E20" s="717"/>
      <c r="F20" s="718"/>
      <c r="G20" s="59"/>
      <c r="H20" s="63"/>
      <c r="I20" s="59"/>
    </row>
    <row r="21" spans="1:9" ht="12" customHeight="1">
      <c r="A21" s="63"/>
      <c r="B21" s="64"/>
      <c r="C21" s="796" t="s">
        <v>113</v>
      </c>
      <c r="D21" s="797"/>
      <c r="E21" s="797"/>
      <c r="F21" s="798"/>
      <c r="G21" s="146"/>
      <c r="H21" s="144"/>
      <c r="I21" s="146"/>
    </row>
    <row r="22" spans="1:9" ht="12" customHeight="1">
      <c r="A22" s="63"/>
      <c r="B22" s="64"/>
      <c r="C22" s="716" t="s">
        <v>15</v>
      </c>
      <c r="D22" s="717"/>
      <c r="E22" s="717"/>
      <c r="F22" s="718"/>
      <c r="G22" s="146"/>
      <c r="H22" s="144"/>
      <c r="I22" s="146"/>
    </row>
    <row r="23" spans="1:9" ht="24.75" customHeight="1">
      <c r="A23" s="63"/>
      <c r="B23" s="64"/>
      <c r="C23" s="787" t="s">
        <v>38</v>
      </c>
      <c r="D23" s="788"/>
      <c r="E23" s="788"/>
      <c r="F23" s="789"/>
      <c r="G23" s="146"/>
      <c r="H23" s="144"/>
      <c r="I23" s="146"/>
    </row>
    <row r="24" spans="1:9" ht="12.95" customHeight="1">
      <c r="A24" s="63"/>
      <c r="B24" s="64"/>
      <c r="C24" s="790" t="s">
        <v>64</v>
      </c>
      <c r="D24" s="791"/>
      <c r="E24" s="791"/>
      <c r="F24" s="792"/>
      <c r="G24" s="146"/>
      <c r="H24" s="144"/>
      <c r="I24" s="146"/>
    </row>
    <row r="25" spans="1:9" ht="8.25" customHeight="1">
      <c r="A25" s="63"/>
      <c r="B25" s="77"/>
      <c r="C25" s="78"/>
      <c r="D25" s="78"/>
      <c r="E25" s="78"/>
      <c r="F25" s="78"/>
      <c r="G25" s="79"/>
      <c r="H25" s="63"/>
      <c r="I25" s="59"/>
    </row>
    <row r="26" spans="1:9" ht="9.9499999999999993" customHeight="1">
      <c r="A26" s="78"/>
      <c r="B26" s="78"/>
      <c r="C26" s="78"/>
      <c r="D26" s="78"/>
      <c r="E26" s="78"/>
      <c r="F26" s="78"/>
      <c r="G26" s="78"/>
      <c r="H26" s="78"/>
      <c r="I26" s="79"/>
    </row>
    <row r="27" spans="1:9" ht="35.1" customHeight="1"/>
    <row r="28" spans="1:9" ht="9.9499999999999993" customHeight="1">
      <c r="A28" s="102">
        <v>45</v>
      </c>
      <c r="B28" s="63"/>
      <c r="C28" s="63"/>
      <c r="D28" s="63"/>
      <c r="E28" s="63"/>
      <c r="F28" s="63"/>
      <c r="G28" s="63"/>
      <c r="H28" s="63"/>
      <c r="I28" s="63"/>
    </row>
    <row r="29" spans="1:9" ht="5.0999999999999996" customHeight="1">
      <c r="A29" s="63"/>
      <c r="B29" s="60"/>
      <c r="C29" s="61"/>
      <c r="D29" s="61"/>
      <c r="E29" s="61"/>
      <c r="F29" s="61"/>
      <c r="G29" s="62"/>
      <c r="H29" s="63"/>
      <c r="I29" s="59"/>
    </row>
    <row r="30" spans="1:9" ht="18" customHeight="1">
      <c r="A30" s="63"/>
      <c r="B30" s="64"/>
      <c r="C30" s="799" t="s">
        <v>87</v>
      </c>
      <c r="D30" s="800"/>
      <c r="E30" s="803" t="s">
        <v>114</v>
      </c>
      <c r="F30" s="804"/>
      <c r="G30" s="137"/>
      <c r="H30" s="138"/>
      <c r="I30" s="139"/>
    </row>
    <row r="31" spans="1:9" ht="18" customHeight="1">
      <c r="A31" s="63"/>
      <c r="B31" s="64"/>
      <c r="C31" s="799" t="s">
        <v>88</v>
      </c>
      <c r="D31" s="800"/>
      <c r="E31" s="801" t="s">
        <v>42</v>
      </c>
      <c r="F31" s="802"/>
      <c r="G31" s="137"/>
      <c r="H31" s="138"/>
      <c r="I31" s="139"/>
    </row>
    <row r="32" spans="1:9" ht="18" customHeight="1">
      <c r="A32" s="63"/>
      <c r="B32" s="64"/>
      <c r="C32" s="799" t="s">
        <v>90</v>
      </c>
      <c r="D32" s="800"/>
      <c r="E32" s="801" t="s">
        <v>67</v>
      </c>
      <c r="F32" s="802"/>
      <c r="G32" s="137"/>
      <c r="H32" s="138"/>
      <c r="I32" s="139"/>
    </row>
    <row r="33" spans="1:9" ht="5.0999999999999996" customHeight="1">
      <c r="A33" s="63"/>
      <c r="B33" s="64"/>
      <c r="C33" s="63"/>
      <c r="D33" s="63"/>
      <c r="E33" s="63"/>
      <c r="F33" s="63"/>
      <c r="G33" s="59"/>
      <c r="H33" s="63"/>
      <c r="I33" s="59"/>
    </row>
    <row r="34" spans="1:9" ht="137.25" customHeight="1">
      <c r="A34" s="63"/>
      <c r="B34" s="64"/>
      <c r="C34" s="634" t="s">
        <v>55</v>
      </c>
      <c r="D34" s="634"/>
      <c r="E34" s="634"/>
      <c r="F34" s="149" t="s">
        <v>118</v>
      </c>
      <c r="G34" s="59"/>
      <c r="H34" s="63"/>
      <c r="I34" s="59"/>
    </row>
    <row r="35" spans="1:9" ht="11.1" customHeight="1">
      <c r="A35" s="63"/>
      <c r="B35" s="64"/>
      <c r="C35" s="573" t="s">
        <v>56</v>
      </c>
      <c r="D35" s="573"/>
      <c r="E35" s="573"/>
      <c r="F35" s="573"/>
      <c r="G35" s="59"/>
      <c r="H35" s="63"/>
      <c r="I35" s="59"/>
    </row>
    <row r="36" spans="1:9" ht="3" customHeight="1">
      <c r="A36" s="63"/>
      <c r="B36" s="64"/>
      <c r="C36" s="115"/>
      <c r="D36" s="115"/>
      <c r="E36" s="142"/>
      <c r="F36" s="143"/>
      <c r="G36" s="59"/>
      <c r="H36" s="63"/>
      <c r="I36" s="59"/>
    </row>
    <row r="37" spans="1:9" s="136" customFormat="1" ht="11.1" customHeight="1">
      <c r="A37" s="144"/>
      <c r="B37" s="145"/>
      <c r="C37" s="573" t="s">
        <v>56</v>
      </c>
      <c r="D37" s="573"/>
      <c r="E37" s="573"/>
      <c r="F37" s="573"/>
      <c r="G37" s="146"/>
      <c r="H37" s="144"/>
      <c r="I37" s="146"/>
    </row>
    <row r="38" spans="1:9" ht="3" customHeight="1">
      <c r="A38" s="63"/>
      <c r="B38" s="64"/>
      <c r="C38" s="115"/>
      <c r="D38" s="115"/>
      <c r="E38" s="142"/>
      <c r="F38" s="143"/>
      <c r="G38" s="59"/>
      <c r="H38" s="63"/>
      <c r="I38" s="59"/>
    </row>
    <row r="39" spans="1:9" ht="11.1" customHeight="1">
      <c r="A39" s="63"/>
      <c r="B39" s="64"/>
      <c r="C39" s="573" t="s">
        <v>56</v>
      </c>
      <c r="D39" s="573"/>
      <c r="E39" s="573"/>
      <c r="F39" s="573"/>
      <c r="G39" s="59"/>
      <c r="H39" s="63"/>
      <c r="I39" s="59"/>
    </row>
    <row r="40" spans="1:9" ht="3" customHeight="1">
      <c r="A40" s="63"/>
      <c r="B40" s="64"/>
      <c r="C40" s="115"/>
      <c r="D40" s="115"/>
      <c r="E40" s="142"/>
      <c r="F40" s="143"/>
      <c r="G40" s="59"/>
      <c r="H40" s="63"/>
      <c r="I40" s="59"/>
    </row>
    <row r="41" spans="1:9" ht="11.1" customHeight="1">
      <c r="A41" s="63"/>
      <c r="B41" s="64"/>
      <c r="C41" s="573" t="s">
        <v>56</v>
      </c>
      <c r="D41" s="573"/>
      <c r="E41" s="573"/>
      <c r="F41" s="573"/>
      <c r="G41" s="59"/>
      <c r="H41" s="63"/>
      <c r="I41" s="59"/>
    </row>
    <row r="42" spans="1:9" ht="3" customHeight="1">
      <c r="A42" s="63"/>
      <c r="B42" s="64"/>
      <c r="C42" s="66"/>
      <c r="D42" s="66"/>
      <c r="E42" s="147"/>
      <c r="F42" s="148"/>
      <c r="G42" s="59"/>
      <c r="H42" s="63"/>
      <c r="I42" s="59"/>
    </row>
    <row r="43" spans="1:9" ht="11.25" hidden="1" customHeight="1">
      <c r="A43" s="63"/>
      <c r="B43" s="64"/>
      <c r="C43" s="573"/>
      <c r="D43" s="573"/>
      <c r="E43" s="573"/>
      <c r="F43" s="573"/>
      <c r="G43" s="59"/>
      <c r="H43" s="63"/>
      <c r="I43" s="59"/>
    </row>
    <row r="44" spans="1:9" ht="12" customHeight="1">
      <c r="A44" s="63"/>
      <c r="B44" s="64"/>
      <c r="C44" s="793" t="s">
        <v>112</v>
      </c>
      <c r="D44" s="794"/>
      <c r="E44" s="794"/>
      <c r="F44" s="795"/>
      <c r="G44" s="146"/>
      <c r="H44" s="144"/>
      <c r="I44" s="146"/>
    </row>
    <row r="45" spans="1:9" ht="12" customHeight="1">
      <c r="A45" s="63"/>
      <c r="B45" s="64"/>
      <c r="C45" s="716" t="s">
        <v>15</v>
      </c>
      <c r="D45" s="717"/>
      <c r="E45" s="717"/>
      <c r="F45" s="718"/>
      <c r="G45" s="146"/>
      <c r="H45" s="144"/>
      <c r="I45" s="146"/>
    </row>
    <row r="46" spans="1:9" ht="12" customHeight="1">
      <c r="A46" s="63"/>
      <c r="B46" s="64"/>
      <c r="C46" s="796" t="s">
        <v>63</v>
      </c>
      <c r="D46" s="797"/>
      <c r="E46" s="797"/>
      <c r="F46" s="798"/>
      <c r="G46" s="146"/>
      <c r="H46" s="144"/>
      <c r="I46" s="146"/>
    </row>
    <row r="47" spans="1:9" ht="12" customHeight="1">
      <c r="A47" s="63"/>
      <c r="B47" s="64"/>
      <c r="C47" s="716" t="s">
        <v>15</v>
      </c>
      <c r="D47" s="717"/>
      <c r="E47" s="717"/>
      <c r="F47" s="718"/>
      <c r="G47" s="59"/>
      <c r="H47" s="63"/>
      <c r="I47" s="59"/>
    </row>
    <row r="48" spans="1:9" ht="12" customHeight="1">
      <c r="A48" s="63"/>
      <c r="B48" s="64"/>
      <c r="C48" s="796" t="s">
        <v>113</v>
      </c>
      <c r="D48" s="797"/>
      <c r="E48" s="797"/>
      <c r="F48" s="798"/>
      <c r="G48" s="146"/>
      <c r="H48" s="144"/>
      <c r="I48" s="146"/>
    </row>
    <row r="49" spans="1:9" ht="12" customHeight="1">
      <c r="A49" s="63"/>
      <c r="B49" s="64"/>
      <c r="C49" s="716" t="s">
        <v>15</v>
      </c>
      <c r="D49" s="717"/>
      <c r="E49" s="717"/>
      <c r="F49" s="718"/>
      <c r="G49" s="146"/>
      <c r="H49" s="144"/>
      <c r="I49" s="146"/>
    </row>
    <row r="50" spans="1:9" ht="24.75" customHeight="1">
      <c r="A50" s="63"/>
      <c r="B50" s="64"/>
      <c r="C50" s="787" t="s">
        <v>38</v>
      </c>
      <c r="D50" s="788"/>
      <c r="E50" s="788"/>
      <c r="F50" s="789"/>
      <c r="G50" s="146"/>
      <c r="H50" s="144"/>
      <c r="I50" s="146"/>
    </row>
    <row r="51" spans="1:9" ht="12.95" customHeight="1">
      <c r="A51" s="63"/>
      <c r="B51" s="64"/>
      <c r="C51" s="790" t="s">
        <v>64</v>
      </c>
      <c r="D51" s="791"/>
      <c r="E51" s="791"/>
      <c r="F51" s="792"/>
      <c r="G51" s="146"/>
      <c r="H51" s="144"/>
      <c r="I51" s="146"/>
    </row>
    <row r="52" spans="1:9" ht="8.25" customHeight="1">
      <c r="A52" s="63"/>
      <c r="B52" s="77"/>
      <c r="C52" s="78"/>
      <c r="D52" s="78"/>
      <c r="E52" s="78"/>
      <c r="F52" s="78"/>
      <c r="G52" s="79"/>
      <c r="H52" s="63"/>
      <c r="I52" s="59"/>
    </row>
    <row r="53" spans="1:9" ht="9.9499999999999993" customHeight="1">
      <c r="A53" s="78"/>
      <c r="B53" s="78"/>
      <c r="C53" s="78"/>
      <c r="D53" s="78"/>
      <c r="E53" s="78"/>
      <c r="F53" s="78"/>
      <c r="G53" s="78"/>
      <c r="H53" s="78"/>
      <c r="I53" s="79"/>
    </row>
    <row r="54" spans="1:9" ht="35.1" customHeight="1"/>
  </sheetData>
  <mergeCells count="40">
    <mergeCell ref="C3:D3"/>
    <mergeCell ref="E3:F3"/>
    <mergeCell ref="C4:D4"/>
    <mergeCell ref="E4:F4"/>
    <mergeCell ref="C5:D5"/>
    <mergeCell ref="E5:F5"/>
    <mergeCell ref="C7:E7"/>
    <mergeCell ref="C8:F8"/>
    <mergeCell ref="C10:F10"/>
    <mergeCell ref="C12:F12"/>
    <mergeCell ref="C14:F14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30:D30"/>
    <mergeCell ref="E30:F30"/>
    <mergeCell ref="C31:D31"/>
    <mergeCell ref="E31:F31"/>
    <mergeCell ref="C32:D32"/>
    <mergeCell ref="E32:F32"/>
    <mergeCell ref="C34:E34"/>
    <mergeCell ref="C35:F35"/>
    <mergeCell ref="C37:F37"/>
    <mergeCell ref="C39:F39"/>
    <mergeCell ref="C48:F48"/>
    <mergeCell ref="C49:F49"/>
    <mergeCell ref="C50:F50"/>
    <mergeCell ref="C51:F51"/>
    <mergeCell ref="C41:F41"/>
    <mergeCell ref="C43:F43"/>
    <mergeCell ref="C44:F44"/>
    <mergeCell ref="C45:F45"/>
    <mergeCell ref="C46:F46"/>
    <mergeCell ref="C47:F47"/>
  </mergeCells>
  <phoneticPr fontId="62"/>
  <pageMargins left="0.11811023622047245" right="0.19685039370078741" top="0.59055118110236227" bottom="0.59055118110236227" header="0" footer="0"/>
  <pageSetup paperSize="9" firstPageNumber="0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11116"/>
  <dimension ref="A1:H56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375" style="57" customWidth="1"/>
    <col min="3" max="3" width="2.375" style="57" customWidth="1"/>
    <col min="4" max="4" width="1" style="57" customWidth="1"/>
    <col min="5" max="5" width="2.375" style="57" customWidth="1"/>
    <col min="6" max="6" width="0.375" style="57" customWidth="1"/>
    <col min="7" max="7" width="1.5" style="57" hidden="1" customWidth="1"/>
    <col min="8" max="8" width="9" style="57" bestFit="1"/>
    <col min="9" max="16384" width="9" style="57"/>
  </cols>
  <sheetData>
    <row r="1" spans="2:8" ht="1.5" customHeight="1">
      <c r="B1" s="63"/>
    </row>
    <row r="2" spans="2:8" ht="4.5" customHeight="1">
      <c r="B2" s="60"/>
      <c r="C2" s="61"/>
      <c r="D2" s="61"/>
      <c r="E2" s="61"/>
      <c r="F2" s="62"/>
      <c r="G2" s="63"/>
      <c r="H2" s="63"/>
    </row>
    <row r="3" spans="2:8" ht="12.95" customHeight="1">
      <c r="B3" s="64"/>
      <c r="C3" s="746" t="s">
        <v>126</v>
      </c>
      <c r="D3" s="746"/>
      <c r="E3" s="747"/>
      <c r="F3" s="316"/>
      <c r="G3" s="138"/>
      <c r="H3" s="63"/>
    </row>
    <row r="4" spans="2:8" ht="6" customHeight="1">
      <c r="B4" s="64"/>
      <c r="C4" s="63"/>
      <c r="D4" s="63"/>
      <c r="E4" s="63"/>
      <c r="F4" s="59"/>
      <c r="G4" s="63"/>
      <c r="H4" s="63"/>
    </row>
    <row r="5" spans="2:8" ht="184.5" customHeight="1">
      <c r="B5" s="64"/>
      <c r="C5" s="813" t="s">
        <v>85</v>
      </c>
      <c r="D5" s="813"/>
      <c r="E5" s="813"/>
      <c r="F5" s="318"/>
      <c r="G5" s="63"/>
      <c r="H5" s="63"/>
    </row>
    <row r="6" spans="2:8" ht="63" hidden="1" customHeight="1">
      <c r="B6" s="64"/>
      <c r="C6" s="317"/>
      <c r="D6" s="317"/>
      <c r="E6" s="175"/>
      <c r="F6" s="320"/>
      <c r="G6" s="63"/>
      <c r="H6" s="63"/>
    </row>
    <row r="7" spans="2:8" ht="3" customHeight="1">
      <c r="B7" s="64"/>
      <c r="C7" s="151"/>
      <c r="D7" s="151"/>
      <c r="E7" s="147"/>
      <c r="F7" s="321"/>
      <c r="G7" s="63"/>
      <c r="H7" s="63"/>
    </row>
    <row r="8" spans="2:8" ht="9.9499999999999993" customHeight="1">
      <c r="B8" s="64"/>
      <c r="C8" s="573" t="s">
        <v>56</v>
      </c>
      <c r="D8" s="573"/>
      <c r="E8" s="573"/>
      <c r="F8" s="322"/>
      <c r="G8" s="63"/>
      <c r="H8" s="63"/>
    </row>
    <row r="9" spans="2:8" ht="3" customHeight="1">
      <c r="B9" s="64"/>
      <c r="C9" s="323"/>
      <c r="D9" s="323"/>
      <c r="E9" s="324"/>
      <c r="F9" s="322"/>
      <c r="G9" s="63"/>
      <c r="H9" s="63"/>
    </row>
    <row r="10" spans="2:8" ht="9.9499999999999993" customHeight="1">
      <c r="B10" s="64"/>
      <c r="C10" s="573" t="s">
        <v>56</v>
      </c>
      <c r="D10" s="573"/>
      <c r="E10" s="573"/>
      <c r="F10" s="322"/>
      <c r="G10" s="63"/>
      <c r="H10" s="63"/>
    </row>
    <row r="11" spans="2:8" ht="3" customHeight="1">
      <c r="B11" s="64"/>
      <c r="C11" s="323"/>
      <c r="D11" s="323"/>
      <c r="E11" s="324"/>
      <c r="F11" s="322"/>
      <c r="G11" s="63"/>
      <c r="H11" s="63"/>
    </row>
    <row r="12" spans="2:8" ht="9.9499999999999993" customHeight="1">
      <c r="B12" s="64"/>
      <c r="C12" s="573" t="s">
        <v>56</v>
      </c>
      <c r="D12" s="573"/>
      <c r="E12" s="573"/>
      <c r="F12" s="322"/>
      <c r="G12" s="63"/>
      <c r="H12" s="63"/>
    </row>
    <row r="13" spans="2:8" ht="3" customHeight="1">
      <c r="B13" s="64"/>
      <c r="C13" s="323"/>
      <c r="D13" s="323"/>
      <c r="E13" s="324"/>
      <c r="F13" s="322"/>
      <c r="G13" s="63"/>
      <c r="H13" s="63"/>
    </row>
    <row r="14" spans="2:8" ht="9.9499999999999993" customHeight="1">
      <c r="B14" s="64"/>
      <c r="C14" s="573" t="s">
        <v>56</v>
      </c>
      <c r="D14" s="573"/>
      <c r="E14" s="573"/>
      <c r="F14" s="322"/>
      <c r="G14" s="63"/>
      <c r="H14" s="63"/>
    </row>
    <row r="15" spans="2:8" ht="3" customHeight="1">
      <c r="B15" s="64"/>
      <c r="C15" s="174"/>
      <c r="D15" s="174"/>
      <c r="E15" s="319"/>
      <c r="F15" s="322"/>
      <c r="G15" s="63"/>
      <c r="H15" s="63"/>
    </row>
    <row r="16" spans="2:8" ht="23.25" customHeight="1">
      <c r="B16" s="64"/>
      <c r="C16" s="811" t="s">
        <v>119</v>
      </c>
      <c r="D16" s="811"/>
      <c r="E16" s="811"/>
      <c r="F16" s="322"/>
      <c r="G16" s="63"/>
      <c r="H16" s="63"/>
    </row>
    <row r="17" spans="2:8" ht="3" customHeight="1">
      <c r="B17" s="64"/>
      <c r="C17" s="63"/>
      <c r="D17" s="63"/>
      <c r="E17" s="150"/>
      <c r="F17" s="325"/>
      <c r="G17" s="63"/>
      <c r="H17" s="63"/>
    </row>
    <row r="18" spans="2:8" ht="10.5" customHeight="1">
      <c r="B18" s="64"/>
      <c r="C18" s="809" t="s">
        <v>45</v>
      </c>
      <c r="D18" s="809"/>
      <c r="E18" s="809"/>
      <c r="F18" s="326"/>
      <c r="G18" s="115"/>
      <c r="H18" s="63"/>
    </row>
    <row r="19" spans="2:8" ht="10.5" customHeight="1">
      <c r="B19" s="64"/>
      <c r="C19" s="807" t="s">
        <v>127</v>
      </c>
      <c r="D19" s="807"/>
      <c r="E19" s="808"/>
      <c r="F19" s="327"/>
      <c r="G19" s="115"/>
      <c r="H19" s="63"/>
    </row>
    <row r="20" spans="2:8" ht="10.5" customHeight="1">
      <c r="B20" s="64"/>
      <c r="C20" s="809" t="s">
        <v>128</v>
      </c>
      <c r="D20" s="809"/>
      <c r="E20" s="809"/>
      <c r="F20" s="326"/>
      <c r="G20" s="328"/>
      <c r="H20" s="63"/>
    </row>
    <row r="21" spans="2:8" ht="10.5" customHeight="1">
      <c r="B21" s="64"/>
      <c r="C21" s="807" t="s">
        <v>127</v>
      </c>
      <c r="D21" s="807"/>
      <c r="E21" s="808"/>
      <c r="F21" s="327"/>
      <c r="G21" s="115"/>
      <c r="H21" s="63"/>
    </row>
    <row r="22" spans="2:8" ht="11.25" customHeight="1">
      <c r="B22" s="64"/>
      <c r="C22" s="809" t="s">
        <v>61</v>
      </c>
      <c r="D22" s="809"/>
      <c r="E22" s="809"/>
      <c r="F22" s="326"/>
      <c r="G22" s="115"/>
      <c r="H22" s="63"/>
    </row>
    <row r="23" spans="2:8" ht="11.25" customHeight="1">
      <c r="B23" s="64"/>
      <c r="C23" s="807" t="s">
        <v>127</v>
      </c>
      <c r="D23" s="807"/>
      <c r="E23" s="808"/>
      <c r="F23" s="327"/>
      <c r="G23" s="115"/>
      <c r="H23" s="63"/>
    </row>
    <row r="24" spans="2:8" ht="24.95" customHeight="1">
      <c r="B24" s="64"/>
      <c r="C24" s="810" t="s">
        <v>129</v>
      </c>
      <c r="D24" s="810"/>
      <c r="E24" s="810"/>
      <c r="F24" s="329"/>
      <c r="G24" s="115"/>
      <c r="H24" s="63"/>
    </row>
    <row r="25" spans="2:8" ht="12" customHeight="1">
      <c r="B25" s="64"/>
      <c r="C25" s="812" t="s">
        <v>131</v>
      </c>
      <c r="D25" s="812"/>
      <c r="E25" s="812"/>
      <c r="F25" s="330"/>
      <c r="G25" s="323"/>
      <c r="H25" s="63"/>
    </row>
    <row r="26" spans="2:8" ht="12" customHeight="1">
      <c r="B26" s="64"/>
      <c r="C26" s="805" t="s">
        <v>133</v>
      </c>
      <c r="D26" s="805"/>
      <c r="E26" s="806"/>
      <c r="F26" s="331"/>
      <c r="G26" s="328"/>
      <c r="H26" s="63"/>
    </row>
    <row r="27" spans="2:8" ht="4.5" customHeight="1">
      <c r="B27" s="77"/>
      <c r="C27" s="78"/>
      <c r="D27" s="78"/>
      <c r="E27" s="78"/>
      <c r="F27" s="79"/>
      <c r="G27" s="63"/>
      <c r="H27" s="63"/>
    </row>
    <row r="28" spans="2:8" ht="1.5" hidden="1" customHeight="1">
      <c r="B28" s="63"/>
    </row>
    <row r="29" spans="2:8" ht="1.5" hidden="1" customHeight="1">
      <c r="B29" s="63"/>
    </row>
    <row r="30" spans="2:8" ht="4.5" customHeight="1">
      <c r="B30" s="60"/>
      <c r="C30" s="61"/>
      <c r="D30" s="61"/>
      <c r="E30" s="61"/>
      <c r="F30" s="62"/>
      <c r="G30" s="63"/>
      <c r="H30" s="63"/>
    </row>
    <row r="31" spans="2:8" ht="12.95" customHeight="1">
      <c r="B31" s="64"/>
      <c r="C31" s="746" t="s">
        <v>126</v>
      </c>
      <c r="D31" s="746"/>
      <c r="E31" s="747"/>
      <c r="F31" s="316"/>
      <c r="G31" s="138"/>
      <c r="H31" s="63"/>
    </row>
    <row r="32" spans="2:8" ht="6" customHeight="1">
      <c r="B32" s="64"/>
      <c r="C32" s="63"/>
      <c r="D32" s="63"/>
      <c r="E32" s="63"/>
      <c r="F32" s="59"/>
      <c r="G32" s="63"/>
      <c r="H32" s="63"/>
    </row>
    <row r="33" spans="2:8" ht="184.5" customHeight="1">
      <c r="B33" s="64"/>
      <c r="C33" s="813" t="s">
        <v>85</v>
      </c>
      <c r="D33" s="813"/>
      <c r="E33" s="813"/>
      <c r="F33" s="318"/>
      <c r="G33" s="63"/>
      <c r="H33" s="63"/>
    </row>
    <row r="34" spans="2:8" ht="63" hidden="1" customHeight="1">
      <c r="B34" s="64"/>
      <c r="C34" s="317"/>
      <c r="D34" s="317"/>
      <c r="E34" s="175"/>
      <c r="F34" s="320"/>
      <c r="G34" s="63"/>
      <c r="H34" s="63"/>
    </row>
    <row r="35" spans="2:8" ht="3" customHeight="1">
      <c r="B35" s="64"/>
      <c r="C35" s="151"/>
      <c r="D35" s="151"/>
      <c r="E35" s="147"/>
      <c r="F35" s="321"/>
      <c r="G35" s="63"/>
      <c r="H35" s="63"/>
    </row>
    <row r="36" spans="2:8" ht="9.9499999999999993" customHeight="1">
      <c r="B36" s="64"/>
      <c r="C36" s="573" t="s">
        <v>56</v>
      </c>
      <c r="D36" s="573"/>
      <c r="E36" s="573"/>
      <c r="F36" s="322"/>
      <c r="G36" s="63"/>
      <c r="H36" s="63"/>
    </row>
    <row r="37" spans="2:8" ht="3" customHeight="1">
      <c r="B37" s="64"/>
      <c r="C37" s="323"/>
      <c r="D37" s="323"/>
      <c r="E37" s="324"/>
      <c r="F37" s="322"/>
      <c r="G37" s="63"/>
      <c r="H37" s="63"/>
    </row>
    <row r="38" spans="2:8" ht="9.9499999999999993" customHeight="1">
      <c r="B38" s="64"/>
      <c r="C38" s="573" t="s">
        <v>56</v>
      </c>
      <c r="D38" s="573"/>
      <c r="E38" s="573"/>
      <c r="F38" s="322"/>
      <c r="G38" s="63"/>
      <c r="H38" s="63"/>
    </row>
    <row r="39" spans="2:8" ht="3" customHeight="1">
      <c r="B39" s="64"/>
      <c r="C39" s="323"/>
      <c r="D39" s="323"/>
      <c r="E39" s="324"/>
      <c r="F39" s="322"/>
      <c r="G39" s="63"/>
      <c r="H39" s="63"/>
    </row>
    <row r="40" spans="2:8" ht="9.9499999999999993" customHeight="1">
      <c r="B40" s="64"/>
      <c r="C40" s="573" t="s">
        <v>56</v>
      </c>
      <c r="D40" s="573"/>
      <c r="E40" s="573"/>
      <c r="F40" s="322"/>
      <c r="G40" s="63"/>
      <c r="H40" s="63"/>
    </row>
    <row r="41" spans="2:8" ht="3" customHeight="1">
      <c r="B41" s="64"/>
      <c r="C41" s="323"/>
      <c r="D41" s="323"/>
      <c r="E41" s="324"/>
      <c r="F41" s="322"/>
      <c r="G41" s="63"/>
      <c r="H41" s="63"/>
    </row>
    <row r="42" spans="2:8" ht="9.9499999999999993" customHeight="1">
      <c r="B42" s="64"/>
      <c r="C42" s="573" t="s">
        <v>56</v>
      </c>
      <c r="D42" s="573"/>
      <c r="E42" s="573"/>
      <c r="F42" s="322"/>
      <c r="G42" s="63"/>
      <c r="H42" s="63"/>
    </row>
    <row r="43" spans="2:8" ht="3" customHeight="1">
      <c r="B43" s="64"/>
      <c r="C43" s="174"/>
      <c r="D43" s="174"/>
      <c r="E43" s="319"/>
      <c r="F43" s="322"/>
      <c r="G43" s="63"/>
      <c r="H43" s="63"/>
    </row>
    <row r="44" spans="2:8" ht="22.5" customHeight="1">
      <c r="B44" s="64"/>
      <c r="C44" s="811" t="s">
        <v>119</v>
      </c>
      <c r="D44" s="811"/>
      <c r="E44" s="811"/>
      <c r="F44" s="322"/>
      <c r="G44" s="63"/>
      <c r="H44" s="63"/>
    </row>
    <row r="45" spans="2:8" ht="3" customHeight="1">
      <c r="B45" s="64"/>
      <c r="C45" s="63"/>
      <c r="D45" s="63"/>
      <c r="E45" s="150"/>
      <c r="F45" s="325"/>
      <c r="G45" s="63"/>
      <c r="H45" s="63"/>
    </row>
    <row r="46" spans="2:8" ht="10.5" customHeight="1">
      <c r="B46" s="64"/>
      <c r="C46" s="809" t="s">
        <v>45</v>
      </c>
      <c r="D46" s="809"/>
      <c r="E46" s="809"/>
      <c r="F46" s="326"/>
      <c r="G46" s="115"/>
      <c r="H46" s="63"/>
    </row>
    <row r="47" spans="2:8" ht="10.5" customHeight="1">
      <c r="B47" s="64"/>
      <c r="C47" s="807" t="s">
        <v>127</v>
      </c>
      <c r="D47" s="807"/>
      <c r="E47" s="808"/>
      <c r="F47" s="327"/>
      <c r="G47" s="115"/>
      <c r="H47" s="63"/>
    </row>
    <row r="48" spans="2:8" ht="10.5" customHeight="1">
      <c r="B48" s="64"/>
      <c r="C48" s="809" t="s">
        <v>128</v>
      </c>
      <c r="D48" s="809"/>
      <c r="E48" s="809"/>
      <c r="F48" s="326"/>
      <c r="G48" s="328"/>
      <c r="H48" s="63"/>
    </row>
    <row r="49" spans="2:8" ht="10.5" customHeight="1">
      <c r="B49" s="64"/>
      <c r="C49" s="807" t="s">
        <v>127</v>
      </c>
      <c r="D49" s="807"/>
      <c r="E49" s="808"/>
      <c r="F49" s="327"/>
      <c r="G49" s="115"/>
      <c r="H49" s="63"/>
    </row>
    <row r="50" spans="2:8" ht="11.25" customHeight="1">
      <c r="B50" s="64"/>
      <c r="C50" s="809" t="s">
        <v>61</v>
      </c>
      <c r="D50" s="809"/>
      <c r="E50" s="809"/>
      <c r="F50" s="326"/>
      <c r="G50" s="115"/>
      <c r="H50" s="63"/>
    </row>
    <row r="51" spans="2:8" ht="11.25" customHeight="1">
      <c r="B51" s="64"/>
      <c r="C51" s="807" t="s">
        <v>127</v>
      </c>
      <c r="D51" s="807"/>
      <c r="E51" s="808"/>
      <c r="F51" s="327"/>
      <c r="G51" s="115"/>
      <c r="H51" s="63"/>
    </row>
    <row r="52" spans="2:8" ht="24.95" customHeight="1">
      <c r="B52" s="64"/>
      <c r="C52" s="810" t="s">
        <v>129</v>
      </c>
      <c r="D52" s="810"/>
      <c r="E52" s="810"/>
      <c r="F52" s="329"/>
      <c r="G52" s="115"/>
      <c r="H52" s="63"/>
    </row>
    <row r="53" spans="2:8" ht="12" customHeight="1">
      <c r="B53" s="64"/>
      <c r="C53" s="812" t="s">
        <v>131</v>
      </c>
      <c r="D53" s="812"/>
      <c r="E53" s="812"/>
      <c r="F53" s="330"/>
      <c r="G53" s="323"/>
      <c r="H53" s="63"/>
    </row>
    <row r="54" spans="2:8" ht="12" customHeight="1">
      <c r="B54" s="64"/>
      <c r="C54" s="805" t="s">
        <v>133</v>
      </c>
      <c r="D54" s="805"/>
      <c r="E54" s="806"/>
      <c r="F54" s="331"/>
      <c r="G54" s="328"/>
      <c r="H54" s="63"/>
    </row>
    <row r="55" spans="2:8" ht="4.5" customHeight="1">
      <c r="B55" s="77"/>
      <c r="C55" s="78"/>
      <c r="D55" s="78"/>
      <c r="E55" s="78"/>
      <c r="F55" s="79"/>
      <c r="G55" s="63"/>
      <c r="H55" s="63"/>
    </row>
    <row r="56" spans="2:8" hidden="1"/>
  </sheetData>
  <mergeCells count="32">
    <mergeCell ref="C3:E3"/>
    <mergeCell ref="C5:E5"/>
    <mergeCell ref="C8:E8"/>
    <mergeCell ref="C10:E10"/>
    <mergeCell ref="C12:E12"/>
    <mergeCell ref="C14:E14"/>
    <mergeCell ref="C16:E16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31:E31"/>
    <mergeCell ref="C33:E33"/>
    <mergeCell ref="C36:E36"/>
    <mergeCell ref="C38:E38"/>
    <mergeCell ref="C40:E40"/>
    <mergeCell ref="C42:E42"/>
    <mergeCell ref="C44:E44"/>
    <mergeCell ref="C46:E46"/>
    <mergeCell ref="C53:E53"/>
    <mergeCell ref="C54:E54"/>
    <mergeCell ref="C47:E47"/>
    <mergeCell ref="C48:E48"/>
    <mergeCell ref="C49:E49"/>
    <mergeCell ref="C50:E50"/>
    <mergeCell ref="C51:E51"/>
    <mergeCell ref="C52:E52"/>
  </mergeCells>
  <phoneticPr fontId="62"/>
  <pageMargins left="0.70866141732283472" right="0.55118110236220474" top="0.31496062992125984" bottom="0.27559055118110237" header="0" footer="0"/>
  <pageSetup paperSize="9" firstPageNumber="0" orientation="portrait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11115"/>
  <dimension ref="A1:H56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375" style="57" customWidth="1"/>
    <col min="3" max="3" width="2.375" style="57" customWidth="1"/>
    <col min="4" max="4" width="1" style="57" customWidth="1"/>
    <col min="5" max="5" width="2.375" style="57" customWidth="1"/>
    <col min="6" max="6" width="0.375" style="57" customWidth="1"/>
    <col min="7" max="7" width="1.5" style="57" hidden="1" customWidth="1"/>
    <col min="8" max="8" width="9" style="57" bestFit="1"/>
    <col min="9" max="16384" width="9" style="57"/>
  </cols>
  <sheetData>
    <row r="1" spans="2:8" ht="1.5" customHeight="1">
      <c r="B1" s="63"/>
    </row>
    <row r="2" spans="2:8" ht="4.5" customHeight="1">
      <c r="B2" s="60"/>
      <c r="C2" s="61"/>
      <c r="D2" s="61"/>
      <c r="E2" s="61"/>
      <c r="F2" s="62"/>
      <c r="G2" s="63"/>
      <c r="H2" s="63"/>
    </row>
    <row r="3" spans="2:8" ht="12.95" customHeight="1">
      <c r="B3" s="64"/>
      <c r="C3" s="746" t="s">
        <v>126</v>
      </c>
      <c r="D3" s="746"/>
      <c r="E3" s="747"/>
      <c r="F3" s="316"/>
      <c r="G3" s="138"/>
      <c r="H3" s="63"/>
    </row>
    <row r="4" spans="2:8" ht="6" customHeight="1">
      <c r="B4" s="64"/>
      <c r="C4" s="63"/>
      <c r="D4" s="63"/>
      <c r="E4" s="63"/>
      <c r="F4" s="59"/>
      <c r="G4" s="63"/>
      <c r="H4" s="63"/>
    </row>
    <row r="5" spans="2:8" ht="105.75" customHeight="1">
      <c r="B5" s="64"/>
      <c r="C5" s="813" t="s">
        <v>85</v>
      </c>
      <c r="D5" s="813"/>
      <c r="E5" s="317"/>
      <c r="F5" s="318"/>
      <c r="G5" s="63"/>
      <c r="H5" s="63"/>
    </row>
    <row r="6" spans="2:8" ht="105" customHeight="1">
      <c r="B6" s="64"/>
      <c r="C6" s="813"/>
      <c r="D6" s="813"/>
      <c r="E6" s="319" t="s">
        <v>29</v>
      </c>
      <c r="F6" s="320"/>
      <c r="G6" s="63"/>
      <c r="H6" s="63"/>
    </row>
    <row r="7" spans="2:8" ht="3" customHeight="1">
      <c r="B7" s="64"/>
      <c r="C7" s="151"/>
      <c r="D7" s="151"/>
      <c r="E7" s="147"/>
      <c r="F7" s="321"/>
      <c r="G7" s="63"/>
      <c r="H7" s="63"/>
    </row>
    <row r="8" spans="2:8" ht="9.9499999999999993" customHeight="1">
      <c r="B8" s="64"/>
      <c r="C8" s="573" t="s">
        <v>56</v>
      </c>
      <c r="D8" s="573"/>
      <c r="E8" s="573"/>
      <c r="F8" s="322"/>
      <c r="G8" s="63"/>
      <c r="H8" s="63"/>
    </row>
    <row r="9" spans="2:8" ht="3" customHeight="1">
      <c r="B9" s="64"/>
      <c r="C9" s="323"/>
      <c r="D9" s="323"/>
      <c r="E9" s="324"/>
      <c r="F9" s="322"/>
      <c r="G9" s="63"/>
      <c r="H9" s="63"/>
    </row>
    <row r="10" spans="2:8" ht="9.9499999999999993" customHeight="1">
      <c r="B10" s="64"/>
      <c r="C10" s="573" t="s">
        <v>56</v>
      </c>
      <c r="D10" s="573"/>
      <c r="E10" s="573"/>
      <c r="F10" s="322"/>
      <c r="G10" s="63"/>
      <c r="H10" s="63"/>
    </row>
    <row r="11" spans="2:8" ht="3" customHeight="1">
      <c r="B11" s="64"/>
      <c r="C11" s="323"/>
      <c r="D11" s="323"/>
      <c r="E11" s="324"/>
      <c r="F11" s="322"/>
      <c r="G11" s="63"/>
      <c r="H11" s="63"/>
    </row>
    <row r="12" spans="2:8" ht="9.9499999999999993" customHeight="1">
      <c r="B12" s="64"/>
      <c r="C12" s="573" t="s">
        <v>56</v>
      </c>
      <c r="D12" s="573"/>
      <c r="E12" s="573"/>
      <c r="F12" s="322"/>
      <c r="G12" s="63"/>
      <c r="H12" s="63"/>
    </row>
    <row r="13" spans="2:8" ht="3" customHeight="1">
      <c r="B13" s="64"/>
      <c r="C13" s="323"/>
      <c r="D13" s="323"/>
      <c r="E13" s="324"/>
      <c r="F13" s="322"/>
      <c r="G13" s="63"/>
      <c r="H13" s="63"/>
    </row>
    <row r="14" spans="2:8" ht="9.9499999999999993" customHeight="1">
      <c r="B14" s="64"/>
      <c r="C14" s="573" t="s">
        <v>56</v>
      </c>
      <c r="D14" s="573"/>
      <c r="E14" s="573"/>
      <c r="F14" s="322"/>
      <c r="G14" s="63"/>
      <c r="H14" s="63"/>
    </row>
    <row r="15" spans="2:8" ht="3" customHeight="1">
      <c r="B15" s="64"/>
      <c r="C15" s="174"/>
      <c r="D15" s="174"/>
      <c r="E15" s="319"/>
      <c r="F15" s="322"/>
      <c r="G15" s="63"/>
      <c r="H15" s="63"/>
    </row>
    <row r="16" spans="2:8" ht="9.9499999999999993" hidden="1" customHeight="1">
      <c r="B16" s="64"/>
      <c r="C16" s="171"/>
      <c r="D16" s="171"/>
      <c r="E16" s="319"/>
      <c r="F16" s="322"/>
      <c r="G16" s="63"/>
      <c r="H16" s="63"/>
    </row>
    <row r="17" spans="2:8" ht="3" hidden="1" customHeight="1">
      <c r="B17" s="64"/>
      <c r="C17" s="63"/>
      <c r="D17" s="63"/>
      <c r="E17" s="150"/>
      <c r="F17" s="325"/>
      <c r="G17" s="63"/>
      <c r="H17" s="63"/>
    </row>
    <row r="18" spans="2:8" ht="10.5" customHeight="1">
      <c r="B18" s="64"/>
      <c r="C18" s="809" t="s">
        <v>45</v>
      </c>
      <c r="D18" s="809"/>
      <c r="E18" s="809"/>
      <c r="F18" s="326"/>
      <c r="G18" s="115"/>
      <c r="H18" s="63"/>
    </row>
    <row r="19" spans="2:8" ht="10.5" customHeight="1">
      <c r="B19" s="64"/>
      <c r="C19" s="807" t="s">
        <v>127</v>
      </c>
      <c r="D19" s="807"/>
      <c r="E19" s="808"/>
      <c r="F19" s="327"/>
      <c r="G19" s="115"/>
      <c r="H19" s="63"/>
    </row>
    <row r="20" spans="2:8" ht="10.5" customHeight="1">
      <c r="B20" s="64"/>
      <c r="C20" s="809" t="s">
        <v>128</v>
      </c>
      <c r="D20" s="809"/>
      <c r="E20" s="809"/>
      <c r="F20" s="326"/>
      <c r="G20" s="328"/>
      <c r="H20" s="63"/>
    </row>
    <row r="21" spans="2:8" ht="10.5" customHeight="1">
      <c r="B21" s="64"/>
      <c r="C21" s="807" t="s">
        <v>127</v>
      </c>
      <c r="D21" s="807"/>
      <c r="E21" s="808"/>
      <c r="F21" s="327"/>
      <c r="G21" s="115"/>
      <c r="H21" s="63"/>
    </row>
    <row r="22" spans="2:8" ht="11.25" customHeight="1">
      <c r="B22" s="64"/>
      <c r="C22" s="809" t="s">
        <v>61</v>
      </c>
      <c r="D22" s="809"/>
      <c r="E22" s="809"/>
      <c r="F22" s="326"/>
      <c r="G22" s="115"/>
      <c r="H22" s="63"/>
    </row>
    <row r="23" spans="2:8" ht="11.25" customHeight="1">
      <c r="B23" s="64"/>
      <c r="C23" s="807" t="s">
        <v>127</v>
      </c>
      <c r="D23" s="807"/>
      <c r="E23" s="808"/>
      <c r="F23" s="327"/>
      <c r="G23" s="115"/>
      <c r="H23" s="63"/>
    </row>
    <row r="24" spans="2:8" ht="24.95" customHeight="1">
      <c r="B24" s="64"/>
      <c r="C24" s="810" t="s">
        <v>129</v>
      </c>
      <c r="D24" s="810"/>
      <c r="E24" s="810"/>
      <c r="F24" s="329"/>
      <c r="G24" s="115"/>
      <c r="H24" s="63"/>
    </row>
    <row r="25" spans="2:8" ht="12" customHeight="1">
      <c r="B25" s="64"/>
      <c r="C25" s="812" t="s">
        <v>131</v>
      </c>
      <c r="D25" s="812"/>
      <c r="E25" s="812"/>
      <c r="F25" s="330"/>
      <c r="G25" s="323"/>
      <c r="H25" s="63"/>
    </row>
    <row r="26" spans="2:8" ht="12" customHeight="1">
      <c r="B26" s="64"/>
      <c r="C26" s="805" t="s">
        <v>133</v>
      </c>
      <c r="D26" s="805"/>
      <c r="E26" s="806"/>
      <c r="F26" s="331"/>
      <c r="G26" s="328"/>
      <c r="H26" s="63"/>
    </row>
    <row r="27" spans="2:8" ht="4.5" customHeight="1">
      <c r="B27" s="77"/>
      <c r="C27" s="78"/>
      <c r="D27" s="78"/>
      <c r="E27" s="78"/>
      <c r="F27" s="79"/>
      <c r="G27" s="63"/>
      <c r="H27" s="63"/>
    </row>
    <row r="28" spans="2:8" ht="1.5" hidden="1" customHeight="1">
      <c r="B28" s="63"/>
    </row>
    <row r="29" spans="2:8" ht="1.5" hidden="1" customHeight="1">
      <c r="B29" s="63"/>
    </row>
    <row r="30" spans="2:8" ht="4.5" customHeight="1">
      <c r="B30" s="60"/>
      <c r="C30" s="61"/>
      <c r="D30" s="61"/>
      <c r="E30" s="61"/>
      <c r="F30" s="62"/>
      <c r="G30" s="63"/>
      <c r="H30" s="63"/>
    </row>
    <row r="31" spans="2:8" ht="12.95" customHeight="1">
      <c r="B31" s="64"/>
      <c r="C31" s="746" t="s">
        <v>126</v>
      </c>
      <c r="D31" s="746"/>
      <c r="E31" s="747"/>
      <c r="F31" s="316"/>
      <c r="G31" s="138"/>
      <c r="H31" s="63"/>
    </row>
    <row r="32" spans="2:8" ht="6" customHeight="1">
      <c r="B32" s="64"/>
      <c r="C32" s="63"/>
      <c r="D32" s="63"/>
      <c r="E32" s="63"/>
      <c r="F32" s="59"/>
      <c r="G32" s="63"/>
      <c r="H32" s="63"/>
    </row>
    <row r="33" spans="2:8" ht="105.75" customHeight="1">
      <c r="B33" s="64"/>
      <c r="C33" s="813" t="s">
        <v>85</v>
      </c>
      <c r="D33" s="813"/>
      <c r="E33" s="317"/>
      <c r="F33" s="318"/>
      <c r="G33" s="63"/>
      <c r="H33" s="63"/>
    </row>
    <row r="34" spans="2:8" ht="105" customHeight="1">
      <c r="B34" s="64"/>
      <c r="C34" s="813"/>
      <c r="D34" s="813"/>
      <c r="E34" s="319" t="s">
        <v>29</v>
      </c>
      <c r="F34" s="320"/>
      <c r="G34" s="63"/>
      <c r="H34" s="63"/>
    </row>
    <row r="35" spans="2:8" ht="3" customHeight="1">
      <c r="B35" s="64"/>
      <c r="C35" s="151"/>
      <c r="D35" s="151"/>
      <c r="E35" s="147"/>
      <c r="F35" s="321"/>
      <c r="G35" s="63"/>
      <c r="H35" s="63"/>
    </row>
    <row r="36" spans="2:8" ht="9.9499999999999993" customHeight="1">
      <c r="B36" s="64"/>
      <c r="C36" s="573" t="s">
        <v>56</v>
      </c>
      <c r="D36" s="573"/>
      <c r="E36" s="573"/>
      <c r="F36" s="322"/>
      <c r="G36" s="63"/>
      <c r="H36" s="63"/>
    </row>
    <row r="37" spans="2:8" ht="3" customHeight="1">
      <c r="B37" s="64"/>
      <c r="C37" s="323"/>
      <c r="D37" s="323"/>
      <c r="E37" s="324"/>
      <c r="F37" s="322"/>
      <c r="G37" s="63"/>
      <c r="H37" s="63"/>
    </row>
    <row r="38" spans="2:8" ht="9.9499999999999993" customHeight="1">
      <c r="B38" s="64"/>
      <c r="C38" s="573" t="s">
        <v>56</v>
      </c>
      <c r="D38" s="573"/>
      <c r="E38" s="573"/>
      <c r="F38" s="322"/>
      <c r="G38" s="63"/>
      <c r="H38" s="63"/>
    </row>
    <row r="39" spans="2:8" ht="3" customHeight="1">
      <c r="B39" s="64"/>
      <c r="C39" s="323"/>
      <c r="D39" s="323"/>
      <c r="E39" s="324"/>
      <c r="F39" s="322"/>
      <c r="G39" s="63"/>
      <c r="H39" s="63"/>
    </row>
    <row r="40" spans="2:8" ht="9.9499999999999993" customHeight="1">
      <c r="B40" s="64"/>
      <c r="C40" s="573" t="s">
        <v>56</v>
      </c>
      <c r="D40" s="573"/>
      <c r="E40" s="573"/>
      <c r="F40" s="322"/>
      <c r="G40" s="63"/>
      <c r="H40" s="63"/>
    </row>
    <row r="41" spans="2:8" ht="3" customHeight="1">
      <c r="B41" s="64"/>
      <c r="C41" s="323"/>
      <c r="D41" s="323"/>
      <c r="E41" s="324"/>
      <c r="F41" s="322"/>
      <c r="G41" s="63"/>
      <c r="H41" s="63"/>
    </row>
    <row r="42" spans="2:8" ht="9.9499999999999993" customHeight="1">
      <c r="B42" s="64"/>
      <c r="C42" s="573" t="s">
        <v>56</v>
      </c>
      <c r="D42" s="573"/>
      <c r="E42" s="573"/>
      <c r="F42" s="322"/>
      <c r="G42" s="63"/>
      <c r="H42" s="63"/>
    </row>
    <row r="43" spans="2:8" ht="3" customHeight="1">
      <c r="B43" s="64"/>
      <c r="C43" s="174"/>
      <c r="D43" s="174"/>
      <c r="E43" s="319"/>
      <c r="F43" s="322"/>
      <c r="G43" s="63"/>
      <c r="H43" s="63"/>
    </row>
    <row r="44" spans="2:8" ht="9.9499999999999993" hidden="1" customHeight="1">
      <c r="B44" s="64"/>
      <c r="C44" s="171"/>
      <c r="D44" s="171"/>
      <c r="E44" s="319"/>
      <c r="F44" s="322"/>
      <c r="G44" s="63"/>
      <c r="H44" s="63"/>
    </row>
    <row r="45" spans="2:8" ht="3" hidden="1" customHeight="1">
      <c r="B45" s="64"/>
      <c r="C45" s="63"/>
      <c r="D45" s="63"/>
      <c r="E45" s="150"/>
      <c r="F45" s="325"/>
      <c r="G45" s="63"/>
      <c r="H45" s="63"/>
    </row>
    <row r="46" spans="2:8" ht="10.5" customHeight="1">
      <c r="B46" s="64"/>
      <c r="C46" s="809" t="s">
        <v>45</v>
      </c>
      <c r="D46" s="809"/>
      <c r="E46" s="809"/>
      <c r="F46" s="326"/>
      <c r="G46" s="115"/>
      <c r="H46" s="63"/>
    </row>
    <row r="47" spans="2:8" ht="10.5" customHeight="1">
      <c r="B47" s="64"/>
      <c r="C47" s="807" t="s">
        <v>127</v>
      </c>
      <c r="D47" s="807"/>
      <c r="E47" s="808"/>
      <c r="F47" s="327"/>
      <c r="G47" s="115"/>
      <c r="H47" s="63"/>
    </row>
    <row r="48" spans="2:8" ht="10.5" customHeight="1">
      <c r="B48" s="64"/>
      <c r="C48" s="809" t="s">
        <v>128</v>
      </c>
      <c r="D48" s="809"/>
      <c r="E48" s="809"/>
      <c r="F48" s="326"/>
      <c r="G48" s="328"/>
      <c r="H48" s="63"/>
    </row>
    <row r="49" spans="2:8" ht="10.5" customHeight="1">
      <c r="B49" s="64"/>
      <c r="C49" s="807" t="s">
        <v>127</v>
      </c>
      <c r="D49" s="807"/>
      <c r="E49" s="808"/>
      <c r="F49" s="327"/>
      <c r="G49" s="115"/>
      <c r="H49" s="63"/>
    </row>
    <row r="50" spans="2:8" ht="11.25" customHeight="1">
      <c r="B50" s="64"/>
      <c r="C50" s="809" t="s">
        <v>61</v>
      </c>
      <c r="D50" s="809"/>
      <c r="E50" s="809"/>
      <c r="F50" s="326"/>
      <c r="G50" s="115"/>
      <c r="H50" s="63"/>
    </row>
    <row r="51" spans="2:8" ht="11.25" customHeight="1">
      <c r="B51" s="64"/>
      <c r="C51" s="807" t="s">
        <v>127</v>
      </c>
      <c r="D51" s="807"/>
      <c r="E51" s="808"/>
      <c r="F51" s="327"/>
      <c r="G51" s="115"/>
      <c r="H51" s="63"/>
    </row>
    <row r="52" spans="2:8" ht="24.95" customHeight="1">
      <c r="B52" s="64"/>
      <c r="C52" s="810" t="s">
        <v>129</v>
      </c>
      <c r="D52" s="810"/>
      <c r="E52" s="810"/>
      <c r="F52" s="329"/>
      <c r="G52" s="115"/>
      <c r="H52" s="63"/>
    </row>
    <row r="53" spans="2:8" ht="12" customHeight="1">
      <c r="B53" s="64"/>
      <c r="C53" s="812" t="s">
        <v>131</v>
      </c>
      <c r="D53" s="812"/>
      <c r="E53" s="812"/>
      <c r="F53" s="330"/>
      <c r="G53" s="323"/>
      <c r="H53" s="63"/>
    </row>
    <row r="54" spans="2:8" ht="12" customHeight="1">
      <c r="B54" s="64"/>
      <c r="C54" s="805" t="s">
        <v>133</v>
      </c>
      <c r="D54" s="805"/>
      <c r="E54" s="806"/>
      <c r="F54" s="331"/>
      <c r="G54" s="328"/>
      <c r="H54" s="63"/>
    </row>
    <row r="55" spans="2:8" ht="4.5" customHeight="1">
      <c r="B55" s="77"/>
      <c r="C55" s="78"/>
      <c r="D55" s="78"/>
      <c r="E55" s="78"/>
      <c r="F55" s="79"/>
      <c r="G55" s="63"/>
      <c r="H55" s="63"/>
    </row>
    <row r="56" spans="2:8" hidden="1"/>
  </sheetData>
  <mergeCells count="30">
    <mergeCell ref="C3:E3"/>
    <mergeCell ref="C5:D6"/>
    <mergeCell ref="C8:E8"/>
    <mergeCell ref="C10:E10"/>
    <mergeCell ref="C12:E12"/>
    <mergeCell ref="C14:E14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31:E31"/>
    <mergeCell ref="C33:D34"/>
    <mergeCell ref="C36:E36"/>
    <mergeCell ref="C38:E38"/>
    <mergeCell ref="C40:E40"/>
    <mergeCell ref="C42:E42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</mergeCells>
  <phoneticPr fontId="62"/>
  <pageMargins left="0.70866141732283472" right="0.59055118110236227" top="0.31496062992125984" bottom="0.27559055118110237" header="0" footer="0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T11"/>
  <sheetViews>
    <sheetView zoomScaleNormal="100" workbookViewId="0"/>
  </sheetViews>
  <sheetFormatPr defaultRowHeight="10.5"/>
  <cols>
    <col min="1" max="1" width="2.125" style="18" customWidth="1"/>
    <col min="2" max="2" width="9.75" style="18" customWidth="1"/>
    <col min="3" max="3" width="1.125" style="18" customWidth="1"/>
    <col min="4" max="4" width="9.75" style="18" customWidth="1"/>
    <col min="5" max="5" width="1.125" style="18" customWidth="1"/>
    <col min="6" max="6" width="9.75" style="18" customWidth="1"/>
    <col min="7" max="7" width="1.125" style="18" customWidth="1"/>
    <col min="8" max="8" width="9.75" style="18" customWidth="1"/>
    <col min="9" max="9" width="0.25" style="18" customWidth="1"/>
    <col min="10" max="10" width="4.375" style="18" customWidth="1"/>
    <col min="11" max="11" width="2.125" style="18" customWidth="1"/>
    <col min="12" max="12" width="9.75" style="18" customWidth="1"/>
    <col min="13" max="13" width="1.125" style="18" customWidth="1"/>
    <col min="14" max="14" width="9.75" style="18" customWidth="1"/>
    <col min="15" max="15" width="1.125" style="18" customWidth="1"/>
    <col min="16" max="16" width="9.75" style="18" customWidth="1"/>
    <col min="17" max="17" width="1.125" style="18" customWidth="1"/>
    <col min="18" max="18" width="9.75" style="18" customWidth="1"/>
    <col min="19" max="19" width="0.25" style="18" customWidth="1"/>
    <col min="20" max="20" width="4.375" style="18" customWidth="1"/>
    <col min="21" max="21" width="9" style="18" bestFit="1"/>
    <col min="22" max="16384" width="9" style="18"/>
  </cols>
  <sheetData>
    <row r="1" spans="1:20" ht="15.75" customHeight="1">
      <c r="A1" s="30" t="s">
        <v>49</v>
      </c>
      <c r="K1" s="30"/>
    </row>
    <row r="2" spans="1:20" s="8" customFormat="1" ht="15" customHeight="1">
      <c r="B2" s="560" t="s">
        <v>9</v>
      </c>
      <c r="C2" s="560"/>
      <c r="D2" s="6" t="s">
        <v>21</v>
      </c>
      <c r="E2" s="7"/>
      <c r="F2" s="561" t="s">
        <v>9</v>
      </c>
      <c r="G2" s="561"/>
      <c r="H2" s="6" t="s">
        <v>27</v>
      </c>
      <c r="I2" s="7"/>
      <c r="J2" s="7"/>
      <c r="L2" s="560" t="s">
        <v>9</v>
      </c>
      <c r="M2" s="560"/>
      <c r="N2" s="6" t="s">
        <v>21</v>
      </c>
      <c r="O2" s="7"/>
      <c r="P2" s="561" t="s">
        <v>9</v>
      </c>
      <c r="Q2" s="561"/>
      <c r="R2" s="6" t="s">
        <v>27</v>
      </c>
      <c r="S2" s="7"/>
      <c r="T2" s="7"/>
    </row>
    <row r="3" spans="1:20" s="8" customFormat="1" ht="13.5" customHeight="1">
      <c r="B3" s="562"/>
      <c r="C3" s="562"/>
      <c r="D3" s="562"/>
      <c r="E3" s="7"/>
      <c r="F3" s="561" t="s">
        <v>9</v>
      </c>
      <c r="G3" s="561"/>
      <c r="H3" s="6" t="s">
        <v>32</v>
      </c>
      <c r="I3" s="7"/>
      <c r="J3" s="7"/>
      <c r="L3" s="562"/>
      <c r="M3" s="562"/>
      <c r="N3" s="562"/>
      <c r="O3" s="7"/>
      <c r="P3" s="561" t="s">
        <v>9</v>
      </c>
      <c r="Q3" s="561"/>
      <c r="R3" s="6" t="s">
        <v>32</v>
      </c>
      <c r="S3" s="7"/>
      <c r="T3" s="7"/>
    </row>
    <row r="4" spans="1:20" s="8" customFormat="1" ht="13.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10.5" customHeight="1">
      <c r="B5" s="14" t="s">
        <v>13</v>
      </c>
      <c r="C5" s="13"/>
      <c r="D5" s="557" t="s">
        <v>14</v>
      </c>
      <c r="E5" s="557"/>
      <c r="F5" s="557"/>
      <c r="G5" s="558" t="s">
        <v>25</v>
      </c>
      <c r="H5" s="558"/>
      <c r="I5" s="7"/>
      <c r="J5" s="7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7"/>
      <c r="T5" s="7"/>
    </row>
    <row r="6" spans="1:20" ht="9.75" customHeight="1">
      <c r="B6" s="559" t="s">
        <v>11</v>
      </c>
      <c r="C6" s="559"/>
      <c r="D6" s="559"/>
      <c r="E6" s="559"/>
      <c r="F6" s="559"/>
      <c r="G6" s="559"/>
      <c r="H6" s="559"/>
      <c r="I6" s="559"/>
      <c r="J6" s="17"/>
      <c r="L6" s="559" t="s">
        <v>11</v>
      </c>
      <c r="M6" s="559"/>
      <c r="N6" s="559"/>
      <c r="O6" s="559"/>
      <c r="P6" s="559"/>
      <c r="Q6" s="559"/>
      <c r="R6" s="559"/>
      <c r="S6" s="559"/>
      <c r="T6" s="17"/>
    </row>
    <row r="7" spans="1:20" ht="9.75" customHeight="1">
      <c r="B7" s="559"/>
      <c r="C7" s="559"/>
      <c r="D7" s="559"/>
      <c r="E7" s="559"/>
      <c r="F7" s="559"/>
      <c r="G7" s="559"/>
      <c r="H7" s="559"/>
      <c r="I7" s="559"/>
      <c r="J7" s="17"/>
      <c r="L7" s="559"/>
      <c r="M7" s="559"/>
      <c r="N7" s="559"/>
      <c r="O7" s="559"/>
      <c r="P7" s="559"/>
      <c r="Q7" s="559"/>
      <c r="R7" s="559"/>
      <c r="S7" s="559"/>
      <c r="T7" s="17"/>
    </row>
    <row r="8" spans="1:20" s="23" customFormat="1" ht="6.75" customHeight="1">
      <c r="B8" s="555"/>
      <c r="C8" s="555"/>
      <c r="D8" s="555"/>
      <c r="E8" s="21"/>
      <c r="F8" s="556" t="s">
        <v>41</v>
      </c>
      <c r="G8" s="556"/>
      <c r="H8" s="556"/>
      <c r="I8" s="21"/>
      <c r="J8" s="21"/>
      <c r="K8" s="32"/>
      <c r="L8" s="555"/>
      <c r="M8" s="555"/>
      <c r="N8" s="555"/>
      <c r="O8" s="21"/>
      <c r="P8" s="556" t="s">
        <v>41</v>
      </c>
      <c r="Q8" s="556"/>
      <c r="R8" s="556"/>
      <c r="S8" s="21"/>
      <c r="T8" s="21"/>
    </row>
    <row r="9" spans="1:20" s="23" customFormat="1" ht="6.75" hidden="1" customHeight="1">
      <c r="B9" s="21"/>
      <c r="C9" s="21"/>
      <c r="D9" s="21"/>
      <c r="E9" s="21"/>
      <c r="F9" s="25"/>
      <c r="G9" s="25"/>
      <c r="H9" s="25"/>
      <c r="I9" s="21"/>
      <c r="J9" s="21"/>
      <c r="K9" s="32"/>
      <c r="L9" s="21"/>
      <c r="M9" s="21"/>
      <c r="N9" s="21"/>
      <c r="O9" s="21"/>
      <c r="P9" s="25"/>
      <c r="Q9" s="25"/>
      <c r="R9" s="25"/>
      <c r="S9" s="21"/>
      <c r="T9" s="21"/>
    </row>
    <row r="10" spans="1:20" s="29" customFormat="1" ht="6.75" customHeight="1">
      <c r="B10" s="25" t="s">
        <v>19</v>
      </c>
      <c r="C10" s="26"/>
      <c r="D10" s="25" t="s">
        <v>6</v>
      </c>
      <c r="E10" s="26"/>
      <c r="F10" s="25" t="s">
        <v>24</v>
      </c>
      <c r="G10" s="26"/>
      <c r="H10" s="25" t="s">
        <v>36</v>
      </c>
      <c r="I10" s="26"/>
      <c r="J10" s="26"/>
      <c r="K10" s="26"/>
      <c r="L10" s="25" t="s">
        <v>19</v>
      </c>
      <c r="M10" s="26"/>
      <c r="N10" s="25" t="s">
        <v>6</v>
      </c>
      <c r="O10" s="26"/>
      <c r="P10" s="25" t="s">
        <v>24</v>
      </c>
      <c r="Q10" s="26"/>
      <c r="R10" s="25" t="s">
        <v>36</v>
      </c>
      <c r="S10" s="26"/>
      <c r="T10" s="26"/>
    </row>
    <row r="11" spans="1:20" s="8" customFormat="1" ht="5.25" customHeight="1">
      <c r="B11" s="33"/>
      <c r="C11" s="7"/>
      <c r="D11" s="33"/>
      <c r="E11" s="7"/>
      <c r="F11" s="33"/>
      <c r="G11" s="7"/>
      <c r="H11" s="33"/>
      <c r="I11" s="7"/>
      <c r="J11" s="7"/>
      <c r="L11" s="33"/>
      <c r="M11" s="7"/>
      <c r="N11" s="33"/>
      <c r="O11" s="7"/>
      <c r="P11" s="33"/>
      <c r="Q11" s="7"/>
      <c r="R11" s="33"/>
      <c r="S11" s="7"/>
      <c r="T11" s="7"/>
    </row>
  </sheetData>
  <mergeCells count="18">
    <mergeCell ref="B2:C2"/>
    <mergeCell ref="F2:G2"/>
    <mergeCell ref="L2:M2"/>
    <mergeCell ref="P2:Q2"/>
    <mergeCell ref="B3:D3"/>
    <mergeCell ref="F3:G3"/>
    <mergeCell ref="L3:N3"/>
    <mergeCell ref="P3:Q3"/>
    <mergeCell ref="B8:D8"/>
    <mergeCell ref="F8:H8"/>
    <mergeCell ref="L8:N8"/>
    <mergeCell ref="P8:R8"/>
    <mergeCell ref="D5:F5"/>
    <mergeCell ref="G5:H5"/>
    <mergeCell ref="N5:P5"/>
    <mergeCell ref="Q5:R5"/>
    <mergeCell ref="B6:I7"/>
    <mergeCell ref="L6:S7"/>
  </mergeCells>
  <phoneticPr fontId="62"/>
  <pageMargins left="0.39370078740157483" right="0.19685039370078741" top="0.59055118110236227" bottom="0.35433070866141736" header="0" footer="0"/>
  <pageSetup paperSize="9" firstPageNumber="0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1116"/>
  <dimension ref="A1:G26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5" style="57" customWidth="1"/>
    <col min="3" max="3" width="3.5" style="57" customWidth="1"/>
    <col min="4" max="4" width="0.625" style="57" customWidth="1"/>
    <col min="5" max="5" width="2" style="57" customWidth="1"/>
    <col min="6" max="6" width="0.5" style="57" customWidth="1"/>
    <col min="7" max="7" width="3.125" style="57" customWidth="1"/>
    <col min="8" max="8" width="9" style="57" bestFit="1"/>
    <col min="9" max="16384" width="9" style="57"/>
  </cols>
  <sheetData>
    <row r="1" spans="1:7" ht="2.25" customHeight="1">
      <c r="A1" s="117" t="s">
        <v>89</v>
      </c>
      <c r="B1" s="118"/>
    </row>
    <row r="2" spans="1:7" ht="3" customHeight="1">
      <c r="B2" s="63"/>
      <c r="C2" s="63"/>
      <c r="D2" s="63"/>
      <c r="E2" s="63"/>
      <c r="F2" s="63"/>
    </row>
    <row r="3" spans="1:7" ht="24" customHeight="1">
      <c r="B3" s="398"/>
      <c r="C3" s="814" t="s">
        <v>104</v>
      </c>
      <c r="D3" s="814"/>
      <c r="E3" s="815" t="s">
        <v>229</v>
      </c>
      <c r="F3" s="398"/>
    </row>
    <row r="4" spans="1:7" ht="2.25" customHeight="1">
      <c r="B4" s="63"/>
      <c r="C4" s="814"/>
      <c r="D4" s="814"/>
      <c r="E4" s="815"/>
      <c r="F4" s="63"/>
    </row>
    <row r="5" spans="1:7" ht="300" customHeight="1">
      <c r="B5" s="68"/>
      <c r="C5" s="814"/>
      <c r="D5" s="814"/>
      <c r="E5" s="815"/>
      <c r="F5" s="66"/>
      <c r="G5" s="133"/>
    </row>
    <row r="6" spans="1:7" ht="62.25" customHeight="1">
      <c r="B6" s="68"/>
      <c r="C6" s="814"/>
      <c r="D6" s="814"/>
      <c r="E6" s="172"/>
      <c r="F6" s="66"/>
      <c r="G6" s="133"/>
    </row>
    <row r="7" spans="1:7" ht="12" customHeight="1">
      <c r="C7" s="556" t="s">
        <v>105</v>
      </c>
      <c r="D7" s="556"/>
      <c r="E7" s="556"/>
      <c r="F7" s="124"/>
      <c r="G7" s="125"/>
    </row>
    <row r="8" spans="1:7" ht="3" customHeight="1">
      <c r="C8" s="125"/>
      <c r="D8" s="126"/>
      <c r="E8" s="126"/>
      <c r="F8" s="125"/>
      <c r="G8" s="125"/>
    </row>
    <row r="9" spans="1:7" ht="12" customHeight="1">
      <c r="C9" s="603" t="s">
        <v>106</v>
      </c>
      <c r="D9" s="603"/>
      <c r="E9" s="603"/>
      <c r="F9" s="127"/>
      <c r="G9" s="125"/>
    </row>
    <row r="10" spans="1:7" ht="3" customHeight="1">
      <c r="C10" s="125"/>
      <c r="D10" s="126"/>
      <c r="E10" s="126"/>
      <c r="F10" s="125"/>
      <c r="G10" s="125"/>
    </row>
    <row r="11" spans="1:7" ht="12" customHeight="1">
      <c r="C11" s="603" t="s">
        <v>107</v>
      </c>
      <c r="D11" s="603"/>
      <c r="E11" s="603"/>
      <c r="F11" s="127"/>
      <c r="G11" s="125"/>
    </row>
    <row r="12" spans="1:7" ht="3" customHeight="1">
      <c r="C12" s="125"/>
      <c r="D12" s="126"/>
      <c r="E12" s="126"/>
      <c r="F12" s="125"/>
      <c r="G12" s="125"/>
    </row>
    <row r="13" spans="1:7" ht="11.25" customHeight="1">
      <c r="C13" s="603" t="s">
        <v>20</v>
      </c>
      <c r="D13" s="603"/>
      <c r="E13" s="603"/>
      <c r="F13" s="127"/>
      <c r="G13" s="125"/>
    </row>
    <row r="14" spans="1:7" ht="3" customHeight="1">
      <c r="B14" s="63"/>
      <c r="C14" s="604"/>
      <c r="D14" s="604"/>
      <c r="E14" s="604"/>
      <c r="F14" s="63"/>
    </row>
    <row r="15" spans="1:7" ht="18" customHeight="1">
      <c r="C15" s="605" t="s">
        <v>110</v>
      </c>
      <c r="D15" s="605"/>
      <c r="E15" s="605"/>
      <c r="F15" s="127"/>
      <c r="G15" s="125"/>
    </row>
    <row r="16" spans="1:7" ht="3" customHeight="1">
      <c r="B16" s="63"/>
      <c r="C16" s="604"/>
      <c r="D16" s="604"/>
      <c r="E16" s="604"/>
      <c r="F16" s="63"/>
    </row>
    <row r="17" spans="2:7" ht="12" customHeight="1">
      <c r="B17" s="601" t="s">
        <v>45</v>
      </c>
      <c r="C17" s="601"/>
      <c r="D17" s="601"/>
      <c r="E17" s="601"/>
      <c r="F17" s="125"/>
      <c r="G17" s="134"/>
    </row>
    <row r="18" spans="2:7" ht="12" customHeight="1">
      <c r="B18" s="63"/>
      <c r="C18" s="598" t="s">
        <v>59</v>
      </c>
      <c r="D18" s="599"/>
      <c r="E18" s="599"/>
      <c r="F18" s="129"/>
      <c r="G18" s="135"/>
    </row>
    <row r="19" spans="2:7" ht="11.25" customHeight="1">
      <c r="B19" s="600" t="s">
        <v>83</v>
      </c>
      <c r="C19" s="600"/>
      <c r="D19" s="600"/>
      <c r="E19" s="600"/>
      <c r="F19" s="125"/>
      <c r="G19" s="134"/>
    </row>
    <row r="20" spans="2:7" ht="11.25" customHeight="1">
      <c r="B20" s="63"/>
      <c r="C20" s="598" t="s">
        <v>86</v>
      </c>
      <c r="D20" s="599"/>
      <c r="E20" s="599"/>
      <c r="F20" s="129"/>
      <c r="G20" s="135"/>
    </row>
    <row r="21" spans="2:7" ht="11.25" customHeight="1">
      <c r="B21" s="601" t="s">
        <v>61</v>
      </c>
      <c r="C21" s="601"/>
      <c r="D21" s="601"/>
      <c r="E21" s="601"/>
      <c r="F21" s="125"/>
      <c r="G21" s="134"/>
    </row>
    <row r="22" spans="2:7" ht="11.25" customHeight="1">
      <c r="B22" s="63"/>
      <c r="C22" s="598" t="s">
        <v>84</v>
      </c>
      <c r="D22" s="602"/>
      <c r="E22" s="602"/>
      <c r="F22" s="125"/>
      <c r="G22" s="134"/>
    </row>
    <row r="23" spans="2:7" ht="15.75" customHeight="1">
      <c r="B23" s="594" t="s">
        <v>102</v>
      </c>
      <c r="C23" s="595"/>
      <c r="D23" s="595"/>
      <c r="E23" s="595"/>
      <c r="F23" s="595"/>
      <c r="G23" s="134"/>
    </row>
    <row r="24" spans="2:7" ht="14.25" customHeight="1">
      <c r="B24" s="596" t="s">
        <v>103</v>
      </c>
      <c r="C24" s="596"/>
      <c r="D24" s="596"/>
      <c r="E24" s="596"/>
      <c r="F24" s="596"/>
    </row>
    <row r="25" spans="2:7" ht="12.75" customHeight="1">
      <c r="B25" s="597">
        <v>45678</v>
      </c>
      <c r="C25" s="597"/>
      <c r="D25" s="597"/>
      <c r="E25" s="597"/>
      <c r="F25" s="597"/>
    </row>
    <row r="26" spans="2:7" ht="2.25" customHeight="1"/>
  </sheetData>
  <mergeCells count="18">
    <mergeCell ref="C3:D6"/>
    <mergeCell ref="E3:E5"/>
    <mergeCell ref="C7:E7"/>
    <mergeCell ref="C9:E9"/>
    <mergeCell ref="C11:E11"/>
    <mergeCell ref="C13:E13"/>
    <mergeCell ref="C14:E14"/>
    <mergeCell ref="C15:E15"/>
    <mergeCell ref="C16:E16"/>
    <mergeCell ref="B17:E17"/>
    <mergeCell ref="B23:F23"/>
    <mergeCell ref="B24:F24"/>
    <mergeCell ref="B25:F25"/>
    <mergeCell ref="C18:E18"/>
    <mergeCell ref="B19:E19"/>
    <mergeCell ref="C20:E20"/>
    <mergeCell ref="B21:E21"/>
    <mergeCell ref="C22:E22"/>
  </mergeCells>
  <phoneticPr fontId="62"/>
  <pageMargins left="0.86614173228346458" right="0.55118110236220474" top="0.39370078740157483" bottom="0.39370078740157483" header="0" footer="0"/>
  <pageSetup paperSize="9" firstPageNumber="0" orientation="landscape" r:id="rId1"/>
  <headerFooter alignWithMargins="0">
    <oddHeader>&amp;C+               +               +               +               +               +               +               +               +               +               +               +               +               +</oddHeader>
    <oddFooter>&amp;C+               +               +               +               +               +               +               +               +               +               +               +               +               +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143"/>
  <dimension ref="A1:G26"/>
  <sheetViews>
    <sheetView topLeftCell="B1" zoomScale="75" zoomScaleNormal="75" workbookViewId="0"/>
  </sheetViews>
  <sheetFormatPr defaultRowHeight="13.5"/>
  <cols>
    <col min="1" max="1" width="9" style="57" hidden="1" customWidth="1"/>
    <col min="2" max="2" width="0.5" style="57" customWidth="1"/>
    <col min="3" max="3" width="3.5" style="57" customWidth="1"/>
    <col min="4" max="4" width="0.625" style="57" customWidth="1"/>
    <col min="5" max="5" width="2" style="57" customWidth="1"/>
    <col min="6" max="6" width="0.5" style="57" customWidth="1"/>
    <col min="7" max="7" width="3.125" style="57" customWidth="1"/>
    <col min="8" max="8" width="9" style="57" bestFit="1"/>
    <col min="9" max="16384" width="9" style="57"/>
  </cols>
  <sheetData>
    <row r="1" spans="1:7" ht="2.25" customHeight="1">
      <c r="A1" s="117" t="s">
        <v>228</v>
      </c>
      <c r="B1" s="118"/>
    </row>
    <row r="2" spans="1:7" ht="3" customHeight="1">
      <c r="B2" s="63"/>
      <c r="C2" s="63"/>
      <c r="D2" s="63"/>
      <c r="E2" s="63"/>
      <c r="F2" s="63"/>
      <c r="G2" s="63"/>
    </row>
    <row r="3" spans="1:7" ht="24" customHeight="1">
      <c r="B3" s="398"/>
      <c r="C3" s="814" t="s">
        <v>104</v>
      </c>
      <c r="D3" s="814"/>
      <c r="E3" s="815" t="s">
        <v>229</v>
      </c>
      <c r="F3" s="398"/>
      <c r="G3" s="119"/>
    </row>
    <row r="4" spans="1:7" ht="2.25" customHeight="1">
      <c r="B4" s="63"/>
      <c r="C4" s="814"/>
      <c r="D4" s="814"/>
      <c r="E4" s="815"/>
      <c r="F4" s="63"/>
      <c r="G4" s="63"/>
    </row>
    <row r="5" spans="1:7" ht="284.25" customHeight="1">
      <c r="B5" s="68"/>
      <c r="C5" s="814"/>
      <c r="D5" s="814"/>
      <c r="E5" s="815"/>
      <c r="F5" s="66"/>
      <c r="G5" s="66"/>
    </row>
    <row r="6" spans="1:7" ht="99" customHeight="1">
      <c r="B6" s="120"/>
      <c r="C6" s="121"/>
      <c r="D6" s="122"/>
      <c r="E6" s="123"/>
      <c r="F6" s="63"/>
      <c r="G6" s="63"/>
    </row>
    <row r="7" spans="1:7" ht="12" customHeight="1">
      <c r="C7" s="556" t="s">
        <v>105</v>
      </c>
      <c r="D7" s="556"/>
      <c r="E7" s="556"/>
      <c r="F7" s="124"/>
      <c r="G7" s="124"/>
    </row>
    <row r="8" spans="1:7" ht="3" customHeight="1">
      <c r="C8" s="125"/>
      <c r="D8" s="126"/>
      <c r="E8" s="126"/>
      <c r="F8" s="125"/>
      <c r="G8" s="125"/>
    </row>
    <row r="9" spans="1:7" ht="12" customHeight="1">
      <c r="C9" s="603" t="s">
        <v>106</v>
      </c>
      <c r="D9" s="603"/>
      <c r="E9" s="603"/>
      <c r="F9" s="127"/>
      <c r="G9" s="127"/>
    </row>
    <row r="10" spans="1:7" ht="3" customHeight="1">
      <c r="C10" s="125"/>
      <c r="D10" s="126"/>
      <c r="E10" s="126"/>
      <c r="F10" s="125"/>
      <c r="G10" s="125"/>
    </row>
    <row r="11" spans="1:7" ht="12" customHeight="1">
      <c r="C11" s="603" t="s">
        <v>107</v>
      </c>
      <c r="D11" s="603"/>
      <c r="E11" s="603"/>
      <c r="F11" s="127"/>
      <c r="G11" s="127"/>
    </row>
    <row r="12" spans="1:7" ht="3" customHeight="1">
      <c r="C12" s="125"/>
      <c r="D12" s="126"/>
      <c r="E12" s="126"/>
      <c r="F12" s="125"/>
      <c r="G12" s="125"/>
    </row>
    <row r="13" spans="1:7" ht="11.25" customHeight="1">
      <c r="C13" s="603" t="s">
        <v>20</v>
      </c>
      <c r="D13" s="603"/>
      <c r="E13" s="603"/>
      <c r="F13" s="127"/>
      <c r="G13" s="127"/>
    </row>
    <row r="14" spans="1:7" ht="3" customHeight="1">
      <c r="B14" s="63"/>
      <c r="C14" s="604"/>
      <c r="D14" s="604"/>
      <c r="E14" s="604"/>
      <c r="F14" s="63"/>
      <c r="G14" s="63"/>
    </row>
    <row r="15" spans="1:7" ht="3" hidden="1" customHeight="1">
      <c r="B15" s="63"/>
      <c r="C15" s="128"/>
      <c r="D15" s="128"/>
      <c r="E15" s="128"/>
      <c r="F15" s="63"/>
      <c r="G15" s="63"/>
    </row>
    <row r="16" spans="1:7" ht="3" hidden="1" customHeight="1">
      <c r="B16" s="63"/>
      <c r="C16" s="128"/>
      <c r="D16" s="128"/>
      <c r="E16" s="128"/>
      <c r="F16" s="63"/>
      <c r="G16" s="63"/>
    </row>
    <row r="17" spans="1:7" ht="12" customHeight="1">
      <c r="B17" s="601" t="s">
        <v>45</v>
      </c>
      <c r="C17" s="601"/>
      <c r="D17" s="601"/>
      <c r="E17" s="601"/>
      <c r="F17" s="125"/>
      <c r="G17" s="125"/>
    </row>
    <row r="18" spans="1:7" ht="12" customHeight="1">
      <c r="B18" s="63"/>
      <c r="C18" s="598" t="s">
        <v>59</v>
      </c>
      <c r="D18" s="599"/>
      <c r="E18" s="599"/>
      <c r="F18" s="129"/>
      <c r="G18" s="129"/>
    </row>
    <row r="19" spans="1:7" ht="11.25" customHeight="1">
      <c r="B19" s="600" t="s">
        <v>83</v>
      </c>
      <c r="C19" s="600"/>
      <c r="D19" s="600"/>
      <c r="E19" s="600"/>
      <c r="F19" s="125"/>
      <c r="G19" s="125"/>
    </row>
    <row r="20" spans="1:7" ht="11.25" customHeight="1">
      <c r="B20" s="63"/>
      <c r="C20" s="598" t="s">
        <v>86</v>
      </c>
      <c r="D20" s="599"/>
      <c r="E20" s="599"/>
      <c r="F20" s="129"/>
      <c r="G20" s="129"/>
    </row>
    <row r="21" spans="1:7" ht="11.25" customHeight="1">
      <c r="B21" s="601" t="s">
        <v>61</v>
      </c>
      <c r="C21" s="601"/>
      <c r="D21" s="601"/>
      <c r="E21" s="601"/>
      <c r="F21" s="125"/>
      <c r="G21" s="125"/>
    </row>
    <row r="22" spans="1:7" ht="11.25" customHeight="1">
      <c r="B22" s="63"/>
      <c r="C22" s="598" t="s">
        <v>84</v>
      </c>
      <c r="D22" s="602"/>
      <c r="E22" s="602"/>
      <c r="F22" s="125"/>
      <c r="G22" s="125"/>
    </row>
    <row r="23" spans="1:7" ht="15.75" customHeight="1">
      <c r="B23" s="594" t="s">
        <v>102</v>
      </c>
      <c r="C23" s="595"/>
      <c r="D23" s="595"/>
      <c r="E23" s="595"/>
      <c r="F23" s="595"/>
      <c r="G23" s="130"/>
    </row>
    <row r="24" spans="1:7" ht="13.5" customHeight="1">
      <c r="B24" s="596" t="s">
        <v>103</v>
      </c>
      <c r="C24" s="596"/>
      <c r="D24" s="596"/>
      <c r="E24" s="596"/>
      <c r="F24" s="596"/>
      <c r="G24" s="131"/>
    </row>
    <row r="25" spans="1:7" ht="12" customHeight="1">
      <c r="A25" s="132"/>
      <c r="B25" s="608">
        <v>45678</v>
      </c>
      <c r="C25" s="608"/>
      <c r="D25" s="608"/>
      <c r="E25" s="608"/>
      <c r="F25" s="608"/>
      <c r="G25" s="63"/>
    </row>
    <row r="26" spans="1:7" ht="2.25" customHeight="1"/>
  </sheetData>
  <mergeCells count="16">
    <mergeCell ref="C3:D5"/>
    <mergeCell ref="E3:E5"/>
    <mergeCell ref="C7:E7"/>
    <mergeCell ref="C9:E9"/>
    <mergeCell ref="C11:E11"/>
    <mergeCell ref="C13:E13"/>
    <mergeCell ref="C22:E22"/>
    <mergeCell ref="B23:F23"/>
    <mergeCell ref="B24:F24"/>
    <mergeCell ref="B25:F25"/>
    <mergeCell ref="C14:E14"/>
    <mergeCell ref="B17:E17"/>
    <mergeCell ref="C18:E18"/>
    <mergeCell ref="B19:E19"/>
    <mergeCell ref="C20:E20"/>
    <mergeCell ref="B21:E21"/>
  </mergeCells>
  <phoneticPr fontId="62"/>
  <pageMargins left="0.86614173228346458" right="0.55118110236220474" top="0.39370078740157483" bottom="0.39370078740157483" header="0" footer="0"/>
  <pageSetup paperSize="9" firstPageNumber="0" orientation="landscape" r:id="rId1"/>
  <headerFooter alignWithMargins="0">
    <oddHeader>&amp;C+               +               +               +               +               +               +               +               +               +               +               +               +               +</oddHeader>
    <oddFooter>&amp;C+               +               +               +               +               +               +               +               +               +               +               +               +               +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144"/>
  <dimension ref="A1:R11"/>
  <sheetViews>
    <sheetView zoomScaleNormal="100" workbookViewId="0"/>
  </sheetViews>
  <sheetFormatPr defaultRowHeight="10.5"/>
  <cols>
    <col min="1" max="1" width="1.125" style="18" customWidth="1"/>
    <col min="2" max="2" width="9.125" style="18" customWidth="1"/>
    <col min="3" max="3" width="1.125" style="18" customWidth="1"/>
    <col min="4" max="4" width="9.125" style="18" customWidth="1"/>
    <col min="5" max="5" width="1.125" style="18" customWidth="1"/>
    <col min="6" max="6" width="9.125" style="18" customWidth="1"/>
    <col min="7" max="7" width="1.125" style="18" customWidth="1"/>
    <col min="8" max="8" width="9.125" style="18" customWidth="1"/>
    <col min="9" max="9" width="4.125" style="18" customWidth="1"/>
    <col min="10" max="10" width="1.125" style="18" customWidth="1"/>
    <col min="11" max="11" width="9.125" style="18" customWidth="1"/>
    <col min="12" max="12" width="1.125" style="18" customWidth="1"/>
    <col min="13" max="13" width="9.125" style="18" customWidth="1"/>
    <col min="14" max="14" width="1.125" style="18" customWidth="1"/>
    <col min="15" max="15" width="9.125" style="18" customWidth="1"/>
    <col min="16" max="16" width="1.125" style="18" customWidth="1"/>
    <col min="17" max="17" width="9.125" style="18" customWidth="1"/>
    <col min="18" max="18" width="4.125" style="18" customWidth="1"/>
    <col min="19" max="19" width="9" style="18" bestFit="1"/>
    <col min="20" max="16384" width="9" style="18"/>
  </cols>
  <sheetData>
    <row r="1" spans="1:18" ht="3" customHeight="1">
      <c r="A1" s="189" t="s">
        <v>230</v>
      </c>
      <c r="J1" s="190" t="s">
        <v>174</v>
      </c>
    </row>
    <row r="2" spans="1:18" s="8" customFormat="1" ht="13.5" customHeight="1">
      <c r="B2" s="816" t="s">
        <v>78</v>
      </c>
      <c r="C2" s="816"/>
      <c r="D2" s="816"/>
      <c r="E2" s="816"/>
      <c r="F2" s="816"/>
      <c r="G2" s="816"/>
      <c r="H2" s="816"/>
      <c r="I2" s="196"/>
      <c r="J2" s="7"/>
      <c r="K2" s="816" t="s">
        <v>78</v>
      </c>
      <c r="L2" s="816"/>
      <c r="M2" s="816"/>
      <c r="N2" s="816"/>
      <c r="O2" s="816"/>
      <c r="P2" s="816"/>
      <c r="Q2" s="816"/>
      <c r="R2" s="7"/>
    </row>
    <row r="3" spans="1:18" ht="21.75" customHeight="1">
      <c r="A3" s="198"/>
      <c r="B3" s="612" t="s">
        <v>145</v>
      </c>
      <c r="C3" s="612"/>
      <c r="D3" s="612"/>
      <c r="E3" s="612"/>
      <c r="F3" s="612"/>
      <c r="G3" s="612"/>
      <c r="H3" s="612"/>
      <c r="I3" s="199"/>
      <c r="J3" s="17"/>
      <c r="K3" s="612" t="s">
        <v>145</v>
      </c>
      <c r="L3" s="612"/>
      <c r="M3" s="612"/>
      <c r="N3" s="612"/>
      <c r="O3" s="612"/>
      <c r="P3" s="612"/>
      <c r="Q3" s="612"/>
      <c r="R3" s="17"/>
    </row>
    <row r="4" spans="1:18" ht="21.75" customHeight="1">
      <c r="A4" s="198"/>
      <c r="B4" s="612"/>
      <c r="C4" s="612"/>
      <c r="D4" s="612"/>
      <c r="E4" s="612"/>
      <c r="F4" s="612"/>
      <c r="G4" s="612"/>
      <c r="H4" s="612"/>
      <c r="I4" s="199"/>
      <c r="J4" s="17"/>
      <c r="K4" s="612"/>
      <c r="L4" s="612"/>
      <c r="M4" s="612"/>
      <c r="N4" s="612"/>
      <c r="O4" s="612"/>
      <c r="P4" s="612"/>
      <c r="Q4" s="612"/>
      <c r="R4" s="17"/>
    </row>
    <row r="5" spans="1:18" s="8" customFormat="1" ht="13.5" customHeight="1">
      <c r="A5" s="7"/>
      <c r="B5" s="343" t="s">
        <v>45</v>
      </c>
      <c r="C5" s="194"/>
      <c r="D5" s="399" t="s">
        <v>149</v>
      </c>
      <c r="E5" s="202"/>
      <c r="F5" s="613"/>
      <c r="G5" s="613"/>
      <c r="H5" s="613"/>
      <c r="I5" s="203"/>
      <c r="J5" s="7"/>
      <c r="K5" s="343" t="s">
        <v>45</v>
      </c>
      <c r="L5" s="194"/>
      <c r="M5" s="399" t="s">
        <v>149</v>
      </c>
      <c r="N5" s="202"/>
      <c r="O5" s="613"/>
      <c r="P5" s="613"/>
      <c r="Q5" s="613"/>
      <c r="R5" s="7"/>
    </row>
    <row r="6" spans="1:18" s="8" customFormat="1" ht="13.5" customHeight="1">
      <c r="A6" s="7"/>
      <c r="B6" s="200" t="s">
        <v>83</v>
      </c>
      <c r="C6" s="201"/>
      <c r="D6" s="191" t="s">
        <v>31</v>
      </c>
      <c r="E6" s="202"/>
      <c r="F6" s="613"/>
      <c r="G6" s="613"/>
      <c r="H6" s="613"/>
      <c r="I6" s="204"/>
      <c r="J6" s="7"/>
      <c r="K6" s="200" t="s">
        <v>83</v>
      </c>
      <c r="L6" s="201"/>
      <c r="M6" s="191" t="s">
        <v>31</v>
      </c>
      <c r="N6" s="202"/>
      <c r="O6" s="613"/>
      <c r="P6" s="613"/>
      <c r="Q6" s="613"/>
      <c r="R6" s="7"/>
    </row>
    <row r="7" spans="1:18" s="8" customFormat="1" ht="13.5" customHeight="1">
      <c r="A7" s="7"/>
      <c r="B7" s="200" t="s">
        <v>61</v>
      </c>
      <c r="C7" s="201"/>
      <c r="D7" s="191" t="s">
        <v>148</v>
      </c>
      <c r="E7" s="205"/>
      <c r="F7" s="609" t="s">
        <v>14</v>
      </c>
      <c r="G7" s="609"/>
      <c r="H7" s="609"/>
      <c r="I7" s="13"/>
      <c r="J7" s="7"/>
      <c r="K7" s="200" t="s">
        <v>61</v>
      </c>
      <c r="L7" s="201"/>
      <c r="M7" s="191" t="s">
        <v>148</v>
      </c>
      <c r="N7" s="205"/>
      <c r="O7" s="609" t="s">
        <v>14</v>
      </c>
      <c r="P7" s="609"/>
      <c r="Q7" s="609"/>
      <c r="R7" s="7"/>
    </row>
    <row r="8" spans="1:18" s="8" customFormat="1" ht="12.75" customHeight="1">
      <c r="A8" s="7"/>
      <c r="B8" s="610" t="s">
        <v>147</v>
      </c>
      <c r="C8" s="610"/>
      <c r="D8" s="610"/>
      <c r="E8" s="201"/>
      <c r="F8" s="573" t="s">
        <v>110</v>
      </c>
      <c r="G8" s="573"/>
      <c r="H8" s="573"/>
      <c r="I8" s="201"/>
      <c r="J8" s="7"/>
      <c r="K8" s="610" t="s">
        <v>147</v>
      </c>
      <c r="L8" s="610"/>
      <c r="M8" s="610"/>
      <c r="N8" s="201"/>
      <c r="O8" s="573" t="s">
        <v>110</v>
      </c>
      <c r="P8" s="573"/>
      <c r="Q8" s="573"/>
      <c r="R8" s="7"/>
    </row>
    <row r="9" spans="1:18" ht="3.75" hidden="1" customHeight="1">
      <c r="A9" s="19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s="8" customFormat="1" ht="13.5" customHeight="1">
      <c r="A10" s="7"/>
      <c r="B10" s="12" t="s">
        <v>19</v>
      </c>
      <c r="C10" s="7"/>
      <c r="D10" s="12" t="s">
        <v>6</v>
      </c>
      <c r="E10" s="7"/>
      <c r="F10" s="12" t="s">
        <v>24</v>
      </c>
      <c r="G10" s="7"/>
      <c r="H10" s="12" t="s">
        <v>36</v>
      </c>
      <c r="I10" s="11"/>
      <c r="J10" s="7"/>
      <c r="K10" s="12" t="s">
        <v>19</v>
      </c>
      <c r="L10" s="7"/>
      <c r="M10" s="12" t="s">
        <v>6</v>
      </c>
      <c r="N10" s="7"/>
      <c r="O10" s="12" t="s">
        <v>24</v>
      </c>
      <c r="P10" s="7"/>
      <c r="Q10" s="12" t="s">
        <v>36</v>
      </c>
      <c r="R10" s="7"/>
    </row>
    <row r="11" spans="1:18" ht="6" customHeight="1">
      <c r="A11" s="198"/>
      <c r="B11" s="198"/>
      <c r="C11" s="198"/>
      <c r="D11" s="198"/>
      <c r="E11" s="198"/>
      <c r="F11" s="198"/>
      <c r="G11" s="198"/>
      <c r="H11" s="198"/>
      <c r="I11" s="198"/>
    </row>
  </sheetData>
  <mergeCells count="14">
    <mergeCell ref="B2:H2"/>
    <mergeCell ref="K2:Q2"/>
    <mergeCell ref="B3:H4"/>
    <mergeCell ref="K3:Q4"/>
    <mergeCell ref="F5:H5"/>
    <mergeCell ref="O5:Q5"/>
    <mergeCell ref="F6:H6"/>
    <mergeCell ref="O6:Q6"/>
    <mergeCell ref="F7:H7"/>
    <mergeCell ref="O7:Q7"/>
    <mergeCell ref="B8:D8"/>
    <mergeCell ref="F8:H8"/>
    <mergeCell ref="K8:M8"/>
    <mergeCell ref="O8:Q8"/>
  </mergeCells>
  <phoneticPr fontId="62"/>
  <pageMargins left="0.78740157480314965" right="0.19685039370078741" top="0.9055118110236221" bottom="0.74803149606299213" header="0" footer="0"/>
  <pageSetup paperSize="9" firstPageNumber="0" orientation="portrait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1127"/>
  <dimension ref="A1:R11"/>
  <sheetViews>
    <sheetView zoomScaleNormal="100" workbookViewId="0"/>
  </sheetViews>
  <sheetFormatPr defaultRowHeight="10.5"/>
  <cols>
    <col min="1" max="1" width="1.125" style="18" customWidth="1"/>
    <col min="2" max="2" width="9.125" style="18" customWidth="1"/>
    <col min="3" max="3" width="1.125" style="18" customWidth="1"/>
    <col min="4" max="4" width="9.125" style="18" customWidth="1"/>
    <col min="5" max="5" width="1.125" style="18" customWidth="1"/>
    <col min="6" max="6" width="9.125" style="18" customWidth="1"/>
    <col min="7" max="7" width="1.125" style="18" customWidth="1"/>
    <col min="8" max="8" width="9.125" style="18" customWidth="1"/>
    <col min="9" max="9" width="4.125" style="18" customWidth="1"/>
    <col min="10" max="10" width="1.125" style="18" customWidth="1"/>
    <col min="11" max="11" width="9.125" style="18" customWidth="1"/>
    <col min="12" max="12" width="1.125" style="18" customWidth="1"/>
    <col min="13" max="13" width="9.125" style="18" customWidth="1"/>
    <col min="14" max="14" width="1.125" style="18" customWidth="1"/>
    <col min="15" max="15" width="9.125" style="18" customWidth="1"/>
    <col min="16" max="16" width="1.125" style="18" customWidth="1"/>
    <col min="17" max="17" width="9.125" style="18" customWidth="1"/>
    <col min="18" max="18" width="4.125" style="18" customWidth="1"/>
    <col min="19" max="19" width="9" style="18" bestFit="1"/>
    <col min="20" max="16384" width="9" style="18"/>
  </cols>
  <sheetData>
    <row r="1" spans="1:18" s="8" customFormat="1" ht="3" customHeight="1">
      <c r="A1" s="189" t="s">
        <v>30</v>
      </c>
      <c r="B1" s="18"/>
      <c r="C1" s="18"/>
      <c r="D1" s="18"/>
      <c r="E1" s="18"/>
      <c r="F1" s="18"/>
      <c r="G1" s="18"/>
      <c r="H1" s="18"/>
      <c r="I1" s="18"/>
      <c r="J1" s="190" t="s">
        <v>151</v>
      </c>
      <c r="K1" s="18"/>
      <c r="L1" s="18"/>
      <c r="M1" s="18"/>
      <c r="N1" s="18"/>
      <c r="O1" s="18"/>
      <c r="P1" s="18"/>
      <c r="Q1" s="18"/>
      <c r="R1" s="18"/>
    </row>
    <row r="2" spans="1:18" ht="13.5" customHeight="1">
      <c r="B2" s="816" t="s">
        <v>78</v>
      </c>
      <c r="C2" s="816"/>
      <c r="D2" s="816"/>
      <c r="E2" s="816"/>
      <c r="F2" s="816"/>
      <c r="G2" s="816"/>
      <c r="H2" s="816"/>
      <c r="I2" s="196"/>
      <c r="J2" s="7"/>
      <c r="K2" s="816" t="s">
        <v>78</v>
      </c>
      <c r="L2" s="816"/>
      <c r="M2" s="816"/>
      <c r="N2" s="816"/>
      <c r="O2" s="816"/>
      <c r="P2" s="816"/>
      <c r="Q2" s="816"/>
      <c r="R2" s="7"/>
    </row>
    <row r="3" spans="1:18" ht="21.75" customHeight="1">
      <c r="A3" s="198"/>
      <c r="B3" s="612" t="s">
        <v>145</v>
      </c>
      <c r="C3" s="612"/>
      <c r="D3" s="612"/>
      <c r="E3" s="612"/>
      <c r="F3" s="612"/>
      <c r="G3" s="612"/>
      <c r="H3" s="612"/>
      <c r="I3" s="199"/>
      <c r="J3" s="17"/>
      <c r="K3" s="612" t="s">
        <v>145</v>
      </c>
      <c r="L3" s="612"/>
      <c r="M3" s="612"/>
      <c r="N3" s="612"/>
      <c r="O3" s="612"/>
      <c r="P3" s="612"/>
      <c r="Q3" s="612"/>
      <c r="R3" s="17"/>
    </row>
    <row r="4" spans="1:18" s="8" customFormat="1" ht="21.75" customHeight="1">
      <c r="A4" s="198"/>
      <c r="B4" s="612"/>
      <c r="C4" s="612"/>
      <c r="D4" s="612"/>
      <c r="E4" s="612"/>
      <c r="F4" s="612"/>
      <c r="G4" s="612"/>
      <c r="H4" s="612"/>
      <c r="I4" s="199"/>
      <c r="J4" s="17"/>
      <c r="K4" s="612"/>
      <c r="L4" s="612"/>
      <c r="M4" s="612"/>
      <c r="N4" s="612"/>
      <c r="O4" s="612"/>
      <c r="P4" s="612"/>
      <c r="Q4" s="612"/>
      <c r="R4" s="17"/>
    </row>
    <row r="5" spans="1:18" s="8" customFormat="1" ht="13.5" customHeight="1">
      <c r="A5" s="7"/>
      <c r="B5" s="343" t="s">
        <v>45</v>
      </c>
      <c r="C5" s="194"/>
      <c r="D5" s="399" t="s">
        <v>149</v>
      </c>
      <c r="E5" s="202"/>
      <c r="F5" s="613"/>
      <c r="G5" s="613"/>
      <c r="H5" s="613"/>
      <c r="I5" s="203"/>
      <c r="J5" s="7"/>
      <c r="K5" s="343" t="s">
        <v>45</v>
      </c>
      <c r="L5" s="194"/>
      <c r="M5" s="399" t="s">
        <v>149</v>
      </c>
      <c r="N5" s="202"/>
      <c r="O5" s="613"/>
      <c r="P5" s="613"/>
      <c r="Q5" s="613"/>
      <c r="R5" s="7"/>
    </row>
    <row r="6" spans="1:18" s="8" customFormat="1" ht="13.5" customHeight="1">
      <c r="A6" s="7"/>
      <c r="B6" s="200" t="s">
        <v>83</v>
      </c>
      <c r="C6" s="201"/>
      <c r="D6" s="191" t="s">
        <v>31</v>
      </c>
      <c r="E6" s="202"/>
      <c r="F6" s="613"/>
      <c r="G6" s="613"/>
      <c r="H6" s="613"/>
      <c r="I6" s="204"/>
      <c r="J6" s="7"/>
      <c r="K6" s="200" t="s">
        <v>83</v>
      </c>
      <c r="L6" s="201"/>
      <c r="M6" s="191" t="s">
        <v>31</v>
      </c>
      <c r="N6" s="202"/>
      <c r="O6" s="613"/>
      <c r="P6" s="613"/>
      <c r="Q6" s="613"/>
      <c r="R6" s="7"/>
    </row>
    <row r="7" spans="1:18" s="8" customFormat="1" ht="13.5" customHeight="1">
      <c r="A7" s="7"/>
      <c r="B7" s="200" t="s">
        <v>61</v>
      </c>
      <c r="C7" s="201"/>
      <c r="D7" s="191" t="s">
        <v>148</v>
      </c>
      <c r="E7" s="205"/>
      <c r="F7" s="609" t="s">
        <v>14</v>
      </c>
      <c r="G7" s="609"/>
      <c r="H7" s="609"/>
      <c r="I7" s="13"/>
      <c r="J7" s="7"/>
      <c r="K7" s="200" t="s">
        <v>61</v>
      </c>
      <c r="L7" s="201"/>
      <c r="M7" s="191" t="s">
        <v>148</v>
      </c>
      <c r="N7" s="205"/>
      <c r="O7" s="609" t="s">
        <v>14</v>
      </c>
      <c r="P7" s="609"/>
      <c r="Q7" s="609"/>
      <c r="R7" s="7"/>
    </row>
    <row r="8" spans="1:18" ht="12.75" customHeight="1">
      <c r="A8" s="7"/>
      <c r="B8" s="610" t="s">
        <v>147</v>
      </c>
      <c r="C8" s="610"/>
      <c r="D8" s="610"/>
      <c r="E8" s="201"/>
      <c r="F8" s="614"/>
      <c r="G8" s="614"/>
      <c r="H8" s="614"/>
      <c r="I8" s="201"/>
      <c r="J8" s="7"/>
      <c r="K8" s="610" t="s">
        <v>147</v>
      </c>
      <c r="L8" s="610"/>
      <c r="M8" s="610"/>
      <c r="N8" s="201"/>
      <c r="O8" s="614"/>
      <c r="P8" s="614"/>
      <c r="Q8" s="614"/>
      <c r="R8" s="7"/>
    </row>
    <row r="9" spans="1:18" s="8" customFormat="1" ht="3.75" hidden="1" customHeight="1">
      <c r="A9" s="19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3.5" customHeight="1">
      <c r="A10" s="7"/>
      <c r="B10" s="12" t="s">
        <v>19</v>
      </c>
      <c r="C10" s="7"/>
      <c r="D10" s="12" t="s">
        <v>6</v>
      </c>
      <c r="E10" s="7"/>
      <c r="F10" s="12" t="s">
        <v>24</v>
      </c>
      <c r="G10" s="7"/>
      <c r="H10" s="12" t="s">
        <v>36</v>
      </c>
      <c r="I10" s="11"/>
      <c r="J10" s="7"/>
      <c r="K10" s="12" t="s">
        <v>19</v>
      </c>
      <c r="L10" s="7"/>
      <c r="M10" s="12" t="s">
        <v>6</v>
      </c>
      <c r="N10" s="7"/>
      <c r="O10" s="12" t="s">
        <v>24</v>
      </c>
      <c r="P10" s="7"/>
      <c r="Q10" s="12" t="s">
        <v>36</v>
      </c>
      <c r="R10" s="7"/>
    </row>
    <row r="11" spans="1:18" ht="6" customHeight="1">
      <c r="A11" s="198"/>
      <c r="B11" s="198"/>
      <c r="C11" s="198"/>
      <c r="D11" s="198"/>
      <c r="E11" s="198"/>
      <c r="F11" s="198"/>
      <c r="G11" s="198"/>
      <c r="H11" s="198"/>
      <c r="I11" s="198"/>
    </row>
  </sheetData>
  <mergeCells count="14">
    <mergeCell ref="B2:H2"/>
    <mergeCell ref="K2:Q2"/>
    <mergeCell ref="B3:H4"/>
    <mergeCell ref="K3:Q4"/>
    <mergeCell ref="F5:H5"/>
    <mergeCell ref="O5:Q5"/>
    <mergeCell ref="F6:H6"/>
    <mergeCell ref="O6:Q6"/>
    <mergeCell ref="F7:H7"/>
    <mergeCell ref="O7:Q7"/>
    <mergeCell ref="B8:D8"/>
    <mergeCell ref="F8:H8"/>
    <mergeCell ref="K8:M8"/>
    <mergeCell ref="O8:Q8"/>
  </mergeCells>
  <phoneticPr fontId="62"/>
  <pageMargins left="0.78740157480314965" right="0.19685039370078741" top="0.9055118110236221" bottom="0.74803149606299213" header="0" footer="0"/>
  <pageSetup paperSize="9" firstPageNumber="0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132"/>
  <dimension ref="A1:T12"/>
  <sheetViews>
    <sheetView zoomScaleNormal="100" workbookViewId="0"/>
  </sheetViews>
  <sheetFormatPr defaultRowHeight="10.5"/>
  <cols>
    <col min="1" max="1" width="2.625" style="18" customWidth="1"/>
    <col min="2" max="2" width="9.75" style="18" customWidth="1"/>
    <col min="3" max="3" width="1.125" style="18" customWidth="1"/>
    <col min="4" max="4" width="9.75" style="18" customWidth="1"/>
    <col min="5" max="5" width="1.125" style="18" customWidth="1"/>
    <col min="6" max="6" width="9.75" style="18" customWidth="1"/>
    <col min="7" max="7" width="1.125" style="18" customWidth="1"/>
    <col min="8" max="8" width="9.75" style="18" customWidth="1"/>
    <col min="9" max="9" width="0.25" style="18" customWidth="1"/>
    <col min="10" max="10" width="5" style="18" customWidth="1"/>
    <col min="11" max="11" width="2.625" style="18" customWidth="1"/>
    <col min="12" max="12" width="9.75" style="18" customWidth="1"/>
    <col min="13" max="13" width="1.125" style="18" customWidth="1"/>
    <col min="14" max="14" width="9.75" style="18" customWidth="1"/>
    <col min="15" max="15" width="1.125" style="18" customWidth="1"/>
    <col min="16" max="16" width="9.75" style="18" customWidth="1"/>
    <col min="17" max="17" width="1.125" style="18" customWidth="1"/>
    <col min="18" max="18" width="9.75" style="18" customWidth="1"/>
    <col min="19" max="19" width="0.25" style="18" customWidth="1"/>
    <col min="20" max="20" width="5" style="18" customWidth="1"/>
    <col min="21" max="21" width="9" style="18" bestFit="1"/>
    <col min="22" max="16384" width="9" style="18"/>
  </cols>
  <sheetData>
    <row r="1" spans="1:20" ht="26.25" customHeight="1">
      <c r="A1" s="30" t="s">
        <v>26</v>
      </c>
      <c r="K1" s="30"/>
    </row>
    <row r="2" spans="1:20" s="8" customFormat="1" ht="13.5" customHeight="1">
      <c r="B2" s="560" t="s">
        <v>9</v>
      </c>
      <c r="C2" s="560"/>
      <c r="D2" s="6" t="s">
        <v>21</v>
      </c>
      <c r="E2" s="31"/>
      <c r="F2" s="561" t="s">
        <v>9</v>
      </c>
      <c r="G2" s="561"/>
      <c r="H2" s="6" t="s">
        <v>27</v>
      </c>
      <c r="I2" s="7"/>
      <c r="J2" s="7"/>
      <c r="L2" s="560" t="s">
        <v>9</v>
      </c>
      <c r="M2" s="560"/>
      <c r="N2" s="6" t="s">
        <v>21</v>
      </c>
      <c r="O2" s="31"/>
      <c r="P2" s="561" t="s">
        <v>9</v>
      </c>
      <c r="Q2" s="561"/>
      <c r="R2" s="6" t="s">
        <v>27</v>
      </c>
      <c r="S2" s="7"/>
      <c r="T2" s="7"/>
    </row>
    <row r="3" spans="1:20" s="8" customFormat="1" ht="13.5" customHeight="1">
      <c r="B3" s="562"/>
      <c r="C3" s="562"/>
      <c r="D3" s="562"/>
      <c r="E3" s="7"/>
      <c r="F3" s="561" t="s">
        <v>9</v>
      </c>
      <c r="G3" s="561"/>
      <c r="H3" s="6" t="s">
        <v>32</v>
      </c>
      <c r="I3" s="7"/>
      <c r="J3" s="7"/>
      <c r="L3" s="562"/>
      <c r="M3" s="562"/>
      <c r="N3" s="562"/>
      <c r="O3" s="7"/>
      <c r="P3" s="561" t="s">
        <v>9</v>
      </c>
      <c r="Q3" s="561"/>
      <c r="R3" s="6" t="s">
        <v>32</v>
      </c>
      <c r="S3" s="7"/>
      <c r="T3" s="7"/>
    </row>
    <row r="4" spans="1:20" s="8" customFormat="1" ht="9.7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9.75" customHeight="1">
      <c r="B5" s="14" t="s">
        <v>13</v>
      </c>
      <c r="C5" s="13"/>
      <c r="D5" s="557" t="s">
        <v>14</v>
      </c>
      <c r="E5" s="557"/>
      <c r="F5" s="557"/>
      <c r="G5" s="558" t="s">
        <v>25</v>
      </c>
      <c r="H5" s="558"/>
      <c r="I5" s="7"/>
      <c r="J5" s="7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7"/>
      <c r="T5" s="7"/>
    </row>
    <row r="6" spans="1:20" ht="13.5" customHeight="1">
      <c r="B6" s="559" t="s">
        <v>40</v>
      </c>
      <c r="C6" s="559"/>
      <c r="D6" s="559"/>
      <c r="E6" s="559"/>
      <c r="F6" s="559"/>
      <c r="G6" s="559"/>
      <c r="H6" s="559"/>
      <c r="I6" s="17"/>
      <c r="J6" s="17"/>
      <c r="L6" s="559" t="s">
        <v>11</v>
      </c>
      <c r="M6" s="559"/>
      <c r="N6" s="559"/>
      <c r="O6" s="559"/>
      <c r="P6" s="559"/>
      <c r="Q6" s="559"/>
      <c r="R6" s="559"/>
      <c r="S6" s="17"/>
      <c r="T6" s="17"/>
    </row>
    <row r="7" spans="1:20" ht="14.25" customHeight="1">
      <c r="B7" s="559"/>
      <c r="C7" s="559"/>
      <c r="D7" s="559"/>
      <c r="E7" s="559"/>
      <c r="F7" s="559"/>
      <c r="G7" s="559"/>
      <c r="H7" s="559"/>
      <c r="I7" s="17"/>
      <c r="J7" s="17"/>
      <c r="L7" s="559"/>
      <c r="M7" s="559"/>
      <c r="N7" s="559"/>
      <c r="O7" s="559"/>
      <c r="P7" s="559"/>
      <c r="Q7" s="559"/>
      <c r="R7" s="559"/>
      <c r="S7" s="17"/>
      <c r="T7" s="17"/>
    </row>
    <row r="8" spans="1:20" ht="3.75" customHeight="1">
      <c r="B8" s="20"/>
      <c r="C8" s="20"/>
      <c r="D8" s="20"/>
      <c r="E8" s="20"/>
      <c r="F8" s="20"/>
      <c r="G8" s="20"/>
      <c r="H8" s="20"/>
      <c r="I8" s="20"/>
      <c r="J8" s="17"/>
      <c r="L8" s="16"/>
      <c r="M8" s="16"/>
      <c r="N8" s="16"/>
      <c r="O8" s="16"/>
      <c r="P8" s="16"/>
      <c r="Q8" s="16"/>
      <c r="R8" s="16"/>
      <c r="S8" s="16"/>
      <c r="T8" s="17"/>
    </row>
    <row r="9" spans="1:20" s="23" customFormat="1" ht="9" customHeight="1">
      <c r="B9" s="555"/>
      <c r="C9" s="555"/>
      <c r="D9" s="555"/>
      <c r="E9" s="21"/>
      <c r="F9" s="556" t="s">
        <v>41</v>
      </c>
      <c r="G9" s="556"/>
      <c r="H9" s="556"/>
      <c r="I9" s="21"/>
      <c r="J9" s="21"/>
      <c r="K9" s="32"/>
      <c r="L9" s="555"/>
      <c r="M9" s="555"/>
      <c r="N9" s="555"/>
      <c r="O9" s="21"/>
      <c r="P9" s="556" t="s">
        <v>41</v>
      </c>
      <c r="Q9" s="556"/>
      <c r="R9" s="556"/>
      <c r="S9" s="21"/>
      <c r="T9" s="21"/>
    </row>
    <row r="10" spans="1:20" s="23" customFormat="1" ht="6.75" hidden="1" customHeight="1">
      <c r="B10" s="21"/>
      <c r="C10" s="21"/>
      <c r="D10" s="21"/>
      <c r="E10" s="21"/>
      <c r="F10" s="22"/>
      <c r="G10" s="22"/>
      <c r="H10" s="22"/>
      <c r="I10" s="21"/>
      <c r="J10" s="21"/>
      <c r="K10" s="32"/>
      <c r="L10" s="21"/>
      <c r="M10" s="21"/>
      <c r="N10" s="21"/>
      <c r="O10" s="21"/>
      <c r="P10" s="22"/>
      <c r="Q10" s="22"/>
      <c r="R10" s="22"/>
      <c r="S10" s="21"/>
      <c r="T10" s="21"/>
    </row>
    <row r="11" spans="1:20" s="29" customFormat="1" ht="9" customHeight="1">
      <c r="B11" s="25" t="s">
        <v>19</v>
      </c>
      <c r="C11" s="26"/>
      <c r="D11" s="25" t="s">
        <v>6</v>
      </c>
      <c r="E11" s="26"/>
      <c r="F11" s="25" t="s">
        <v>24</v>
      </c>
      <c r="G11" s="26"/>
      <c r="H11" s="25" t="s">
        <v>36</v>
      </c>
      <c r="I11" s="26"/>
      <c r="J11" s="26"/>
      <c r="K11" s="26"/>
      <c r="L11" s="25" t="s">
        <v>19</v>
      </c>
      <c r="M11" s="26"/>
      <c r="N11" s="25" t="s">
        <v>6</v>
      </c>
      <c r="O11" s="26"/>
      <c r="P11" s="25" t="s">
        <v>24</v>
      </c>
      <c r="Q11" s="26"/>
      <c r="R11" s="25" t="s">
        <v>36</v>
      </c>
      <c r="S11" s="26"/>
      <c r="T11" s="26"/>
    </row>
    <row r="12" spans="1:20" s="8" customFormat="1" ht="6.75" customHeight="1">
      <c r="B12" s="33"/>
      <c r="C12" s="7"/>
      <c r="D12" s="33"/>
      <c r="E12" s="7"/>
      <c r="F12" s="33"/>
      <c r="G12" s="7"/>
      <c r="H12" s="33"/>
      <c r="I12" s="7"/>
      <c r="J12" s="7"/>
      <c r="L12" s="33"/>
      <c r="M12" s="7"/>
      <c r="N12" s="33"/>
      <c r="O12" s="7"/>
      <c r="P12" s="33"/>
      <c r="Q12" s="7"/>
      <c r="R12" s="33"/>
      <c r="S12" s="7"/>
      <c r="T12" s="7"/>
    </row>
  </sheetData>
  <mergeCells count="18">
    <mergeCell ref="B2:C2"/>
    <mergeCell ref="F2:G2"/>
    <mergeCell ref="L2:M2"/>
    <mergeCell ref="P2:Q2"/>
    <mergeCell ref="B3:D3"/>
    <mergeCell ref="F3:G3"/>
    <mergeCell ref="L3:N3"/>
    <mergeCell ref="P3:Q3"/>
    <mergeCell ref="B9:D9"/>
    <mergeCell ref="F9:H9"/>
    <mergeCell ref="L9:N9"/>
    <mergeCell ref="P9:R9"/>
    <mergeCell ref="D5:F5"/>
    <mergeCell ref="G5:H5"/>
    <mergeCell ref="N5:P5"/>
    <mergeCell ref="Q5:R5"/>
    <mergeCell ref="B6:H7"/>
    <mergeCell ref="L6:R7"/>
  </mergeCells>
  <phoneticPr fontId="62"/>
  <pageMargins left="0.39370078740157483" right="0" top="1.0629921259842521" bottom="0.82677165354330717" header="0" footer="0"/>
  <pageSetup paperSize="9" firstPageNumber="0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134"/>
  <dimension ref="A1:T12"/>
  <sheetViews>
    <sheetView zoomScaleNormal="100" workbookViewId="0"/>
  </sheetViews>
  <sheetFormatPr defaultRowHeight="10.5"/>
  <cols>
    <col min="1" max="1" width="2.625" style="1" customWidth="1"/>
    <col min="2" max="2" width="9.75" style="1" customWidth="1"/>
    <col min="3" max="3" width="1.125" style="1" customWidth="1"/>
    <col min="4" max="4" width="9.75" style="1" customWidth="1"/>
    <col min="5" max="5" width="1.125" style="1" customWidth="1"/>
    <col min="6" max="6" width="9.75" style="1" customWidth="1"/>
    <col min="7" max="7" width="1.125" style="1" customWidth="1"/>
    <col min="8" max="8" width="9.75" style="1" customWidth="1"/>
    <col min="9" max="9" width="0.25" style="1" customWidth="1"/>
    <col min="10" max="10" width="5" style="1" customWidth="1"/>
    <col min="11" max="11" width="2.625" style="1" customWidth="1"/>
    <col min="12" max="12" width="9.75" style="1" customWidth="1"/>
    <col min="13" max="13" width="1.125" style="1" customWidth="1"/>
    <col min="14" max="14" width="9.75" style="1" customWidth="1"/>
    <col min="15" max="15" width="1.125" style="1" customWidth="1"/>
    <col min="16" max="16" width="9.75" style="1" customWidth="1"/>
    <col min="17" max="17" width="1.125" style="1" customWidth="1"/>
    <col min="18" max="18" width="9.75" style="1" customWidth="1"/>
    <col min="19" max="19" width="0.25" style="1" customWidth="1"/>
    <col min="20" max="20" width="5" style="1" customWidth="1"/>
    <col min="21" max="21" width="9" style="1" bestFit="1"/>
    <col min="22" max="16384" width="9" style="1"/>
  </cols>
  <sheetData>
    <row r="1" spans="1:20" ht="26.25" customHeight="1">
      <c r="A1" s="5" t="s">
        <v>1</v>
      </c>
      <c r="K1" s="5"/>
    </row>
    <row r="2" spans="1:20" s="2" customFormat="1" ht="13.5" customHeight="1">
      <c r="B2" s="560" t="s">
        <v>9</v>
      </c>
      <c r="C2" s="560"/>
      <c r="D2" s="6" t="s">
        <v>21</v>
      </c>
      <c r="E2" s="7"/>
      <c r="F2" s="561" t="s">
        <v>9</v>
      </c>
      <c r="G2" s="561"/>
      <c r="H2" s="6" t="s">
        <v>27</v>
      </c>
      <c r="I2" s="7"/>
      <c r="J2" s="7"/>
      <c r="K2" s="8"/>
      <c r="L2" s="560" t="s">
        <v>9</v>
      </c>
      <c r="M2" s="560"/>
      <c r="N2" s="6" t="s">
        <v>21</v>
      </c>
      <c r="O2" s="7"/>
      <c r="P2" s="561" t="s">
        <v>9</v>
      </c>
      <c r="Q2" s="561"/>
      <c r="R2" s="6" t="s">
        <v>27</v>
      </c>
      <c r="S2" s="7"/>
      <c r="T2" s="9"/>
    </row>
    <row r="3" spans="1:20" s="2" customFormat="1" ht="13.5" customHeight="1">
      <c r="B3" s="564"/>
      <c r="C3" s="564"/>
      <c r="D3" s="564"/>
      <c r="E3" s="564"/>
      <c r="F3" s="561" t="s">
        <v>9</v>
      </c>
      <c r="G3" s="561"/>
      <c r="H3" s="6" t="s">
        <v>32</v>
      </c>
      <c r="I3" s="7"/>
      <c r="J3" s="7"/>
      <c r="K3" s="8"/>
      <c r="L3" s="564"/>
      <c r="M3" s="564"/>
      <c r="N3" s="564"/>
      <c r="O3" s="564"/>
      <c r="P3" s="561" t="s">
        <v>9</v>
      </c>
      <c r="Q3" s="561"/>
      <c r="R3" s="6" t="s">
        <v>32</v>
      </c>
      <c r="S3" s="7"/>
      <c r="T3" s="9"/>
    </row>
    <row r="4" spans="1:20" s="2" customFormat="1" ht="9.75" customHeight="1">
      <c r="B4" s="10"/>
      <c r="C4" s="11"/>
      <c r="D4" s="12"/>
      <c r="E4" s="7"/>
      <c r="F4" s="7"/>
      <c r="G4" s="13"/>
      <c r="H4" s="13"/>
      <c r="I4" s="7"/>
      <c r="J4" s="7"/>
      <c r="K4" s="8"/>
      <c r="L4" s="10"/>
      <c r="M4" s="11"/>
      <c r="N4" s="12"/>
      <c r="O4" s="7"/>
      <c r="P4" s="7"/>
      <c r="Q4" s="13"/>
      <c r="R4" s="13"/>
      <c r="S4" s="7"/>
      <c r="T4" s="9"/>
    </row>
    <row r="5" spans="1:20" s="2" customFormat="1" ht="10.35" customHeight="1">
      <c r="B5" s="14" t="s">
        <v>13</v>
      </c>
      <c r="C5" s="13"/>
      <c r="D5" s="557" t="s">
        <v>14</v>
      </c>
      <c r="E5" s="557"/>
      <c r="F5" s="557"/>
      <c r="G5" s="558" t="s">
        <v>97</v>
      </c>
      <c r="H5" s="558"/>
      <c r="I5" s="7"/>
      <c r="J5" s="7"/>
      <c r="K5" s="8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7"/>
      <c r="T5" s="9"/>
    </row>
    <row r="6" spans="1:20" ht="13.5" customHeight="1">
      <c r="B6" s="559" t="s">
        <v>11</v>
      </c>
      <c r="C6" s="559"/>
      <c r="D6" s="559"/>
      <c r="E6" s="559"/>
      <c r="F6" s="559"/>
      <c r="G6" s="559"/>
      <c r="H6" s="559"/>
      <c r="I6" s="17"/>
      <c r="J6" s="17"/>
      <c r="K6" s="18"/>
      <c r="L6" s="559" t="s">
        <v>11</v>
      </c>
      <c r="M6" s="559"/>
      <c r="N6" s="559"/>
      <c r="O6" s="559"/>
      <c r="P6" s="559"/>
      <c r="Q6" s="559"/>
      <c r="R6" s="559"/>
      <c r="S6" s="17"/>
      <c r="T6" s="19"/>
    </row>
    <row r="7" spans="1:20" ht="14.25" customHeight="1">
      <c r="B7" s="559"/>
      <c r="C7" s="559"/>
      <c r="D7" s="559"/>
      <c r="E7" s="559"/>
      <c r="F7" s="559"/>
      <c r="G7" s="559"/>
      <c r="H7" s="559"/>
      <c r="I7" s="17"/>
      <c r="J7" s="17"/>
      <c r="K7" s="18"/>
      <c r="L7" s="559"/>
      <c r="M7" s="559"/>
      <c r="N7" s="559"/>
      <c r="O7" s="559"/>
      <c r="P7" s="559"/>
      <c r="Q7" s="559"/>
      <c r="R7" s="559"/>
      <c r="S7" s="17"/>
      <c r="T7" s="19"/>
    </row>
    <row r="8" spans="1:20" ht="6" customHeight="1">
      <c r="B8" s="20"/>
      <c r="C8" s="20"/>
      <c r="D8" s="20"/>
      <c r="E8" s="20"/>
      <c r="F8" s="20"/>
      <c r="G8" s="20"/>
      <c r="H8" s="20"/>
      <c r="I8" s="20"/>
      <c r="J8" s="17"/>
      <c r="K8" s="18"/>
      <c r="L8" s="16"/>
      <c r="M8" s="16"/>
      <c r="N8" s="16"/>
      <c r="O8" s="16"/>
      <c r="P8" s="16"/>
      <c r="Q8" s="16"/>
      <c r="R8" s="16"/>
      <c r="S8" s="16"/>
      <c r="T8" s="19"/>
    </row>
    <row r="9" spans="1:20" s="3" customFormat="1" ht="8.25" customHeight="1">
      <c r="B9" s="555"/>
      <c r="C9" s="555"/>
      <c r="D9" s="555"/>
      <c r="E9" s="21"/>
      <c r="F9" s="563"/>
      <c r="G9" s="563"/>
      <c r="H9" s="563"/>
      <c r="I9" s="21"/>
      <c r="J9" s="21"/>
      <c r="K9" s="23"/>
      <c r="L9" s="555"/>
      <c r="M9" s="555"/>
      <c r="N9" s="555"/>
      <c r="O9" s="21"/>
      <c r="P9" s="563"/>
      <c r="Q9" s="563"/>
      <c r="R9" s="563"/>
      <c r="S9" s="21"/>
      <c r="T9" s="24"/>
    </row>
    <row r="10" spans="1:20" s="3" customFormat="1" ht="6.75" hidden="1" customHeight="1">
      <c r="B10" s="21"/>
      <c r="C10" s="21"/>
      <c r="D10" s="21"/>
      <c r="E10" s="21"/>
      <c r="F10" s="22"/>
      <c r="G10" s="22"/>
      <c r="H10" s="22"/>
      <c r="I10" s="21"/>
      <c r="J10" s="21"/>
      <c r="K10" s="23"/>
      <c r="L10" s="21"/>
      <c r="M10" s="21"/>
      <c r="N10" s="21"/>
      <c r="O10" s="21"/>
      <c r="P10" s="22"/>
      <c r="Q10" s="22"/>
      <c r="R10" s="22"/>
      <c r="S10" s="21"/>
      <c r="T10" s="24"/>
    </row>
    <row r="11" spans="1:20" s="4" customFormat="1" ht="8.25" customHeight="1">
      <c r="B11" s="25" t="s">
        <v>19</v>
      </c>
      <c r="C11" s="26"/>
      <c r="D11" s="25" t="s">
        <v>6</v>
      </c>
      <c r="E11" s="26"/>
      <c r="F11" s="25" t="s">
        <v>24</v>
      </c>
      <c r="G11" s="26"/>
      <c r="H11" s="25" t="s">
        <v>36</v>
      </c>
      <c r="I11" s="26"/>
      <c r="J11" s="26"/>
      <c r="K11" s="26"/>
      <c r="L11" s="25" t="s">
        <v>19</v>
      </c>
      <c r="M11" s="26"/>
      <c r="N11" s="25" t="s">
        <v>6</v>
      </c>
      <c r="O11" s="26"/>
      <c r="P11" s="25" t="s">
        <v>24</v>
      </c>
      <c r="Q11" s="26"/>
      <c r="R11" s="25" t="s">
        <v>36</v>
      </c>
      <c r="S11" s="26"/>
      <c r="T11" s="27"/>
    </row>
    <row r="12" spans="1:20" s="2" customFormat="1" ht="6" customHeight="1">
      <c r="B12" s="28"/>
      <c r="C12" s="9"/>
      <c r="D12" s="28"/>
      <c r="E12" s="9"/>
      <c r="F12" s="28"/>
      <c r="G12" s="9"/>
      <c r="H12" s="28"/>
      <c r="I12" s="9"/>
      <c r="J12" s="9"/>
      <c r="L12" s="28"/>
      <c r="M12" s="9"/>
      <c r="N12" s="28"/>
      <c r="O12" s="9"/>
      <c r="P12" s="28"/>
      <c r="Q12" s="9"/>
      <c r="R12" s="28"/>
      <c r="S12" s="9"/>
      <c r="T12" s="9"/>
    </row>
  </sheetData>
  <mergeCells count="18">
    <mergeCell ref="B2:C2"/>
    <mergeCell ref="F2:G2"/>
    <mergeCell ref="L2:M2"/>
    <mergeCell ref="P2:Q2"/>
    <mergeCell ref="B3:E3"/>
    <mergeCell ref="F3:G3"/>
    <mergeCell ref="L3:O3"/>
    <mergeCell ref="P3:Q3"/>
    <mergeCell ref="B9:D9"/>
    <mergeCell ref="F9:H9"/>
    <mergeCell ref="L9:N9"/>
    <mergeCell ref="P9:R9"/>
    <mergeCell ref="D5:F5"/>
    <mergeCell ref="G5:H5"/>
    <mergeCell ref="N5:P5"/>
    <mergeCell ref="Q5:R5"/>
    <mergeCell ref="B6:H7"/>
    <mergeCell ref="L6:R7"/>
  </mergeCells>
  <phoneticPr fontId="62"/>
  <pageMargins left="0.39370078740157483" right="0" top="1.0629921259842521" bottom="0.82677165354330717" header="0" footer="0"/>
  <pageSetup paperSize="9" firstPageNumber="0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37"/>
  <dimension ref="A1:T12"/>
  <sheetViews>
    <sheetView zoomScaleNormal="100" workbookViewId="0"/>
  </sheetViews>
  <sheetFormatPr defaultRowHeight="10.5"/>
  <cols>
    <col min="1" max="1" width="1.5" style="45" customWidth="1"/>
    <col min="2" max="2" width="10.25" style="45" customWidth="1"/>
    <col min="3" max="3" width="1.25" style="45" customWidth="1"/>
    <col min="4" max="4" width="10.25" style="45" customWidth="1"/>
    <col min="5" max="5" width="1.25" style="45" customWidth="1"/>
    <col min="6" max="6" width="10.25" style="45" customWidth="1"/>
    <col min="7" max="7" width="1.25" style="45" customWidth="1"/>
    <col min="8" max="8" width="10.25" style="45" customWidth="1"/>
    <col min="9" max="9" width="0.25" style="45" customWidth="1"/>
    <col min="10" max="10" width="2.875" style="45" customWidth="1"/>
    <col min="11" max="11" width="1.75" style="45" customWidth="1"/>
    <col min="12" max="12" width="10.25" style="45" customWidth="1"/>
    <col min="13" max="13" width="1.25" style="45" customWidth="1"/>
    <col min="14" max="14" width="10.25" style="45" customWidth="1"/>
    <col min="15" max="15" width="1.25" style="45" customWidth="1"/>
    <col min="16" max="16" width="10.25" style="45" customWidth="1"/>
    <col min="17" max="17" width="1.25" style="45" customWidth="1"/>
    <col min="18" max="18" width="10.25" style="45" customWidth="1"/>
    <col min="19" max="19" width="0.25" style="45" customWidth="1"/>
    <col min="20" max="20" width="2.875" style="45" customWidth="1"/>
    <col min="21" max="21" width="9" style="45" bestFit="1"/>
    <col min="22" max="16384" width="9" style="45"/>
  </cols>
  <sheetData>
    <row r="1" spans="1:20" ht="16.5" customHeight="1">
      <c r="A1" s="49" t="s">
        <v>18</v>
      </c>
      <c r="K1" s="49"/>
    </row>
    <row r="2" spans="1:20" s="46" customFormat="1" ht="15" customHeight="1">
      <c r="B2" s="560" t="s">
        <v>9</v>
      </c>
      <c r="C2" s="560"/>
      <c r="D2" s="6" t="s">
        <v>21</v>
      </c>
      <c r="E2" s="31"/>
      <c r="F2" s="561" t="s">
        <v>9</v>
      </c>
      <c r="G2" s="561"/>
      <c r="H2" s="6" t="s">
        <v>27</v>
      </c>
      <c r="I2" s="7"/>
      <c r="J2" s="7"/>
      <c r="K2" s="8"/>
      <c r="L2" s="560" t="s">
        <v>9</v>
      </c>
      <c r="M2" s="560"/>
      <c r="N2" s="6" t="s">
        <v>21</v>
      </c>
      <c r="O2" s="31"/>
      <c r="P2" s="561" t="s">
        <v>9</v>
      </c>
      <c r="Q2" s="561"/>
      <c r="R2" s="6" t="s">
        <v>27</v>
      </c>
      <c r="S2" s="50"/>
      <c r="T2" s="50"/>
    </row>
    <row r="3" spans="1:20" s="46" customFormat="1" ht="15" customHeight="1">
      <c r="B3" s="562"/>
      <c r="C3" s="562"/>
      <c r="D3" s="562"/>
      <c r="E3" s="7"/>
      <c r="F3" s="561" t="s">
        <v>9</v>
      </c>
      <c r="G3" s="561"/>
      <c r="H3" s="6" t="s">
        <v>32</v>
      </c>
      <c r="I3" s="7"/>
      <c r="J3" s="7"/>
      <c r="K3" s="8"/>
      <c r="L3" s="562"/>
      <c r="M3" s="562"/>
      <c r="N3" s="562"/>
      <c r="O3" s="7"/>
      <c r="P3" s="561" t="s">
        <v>9</v>
      </c>
      <c r="Q3" s="561"/>
      <c r="R3" s="6" t="s">
        <v>32</v>
      </c>
      <c r="S3" s="50"/>
      <c r="T3" s="50"/>
    </row>
    <row r="4" spans="1:20" s="46" customFormat="1" ht="20.25" customHeight="1">
      <c r="B4" s="10"/>
      <c r="C4" s="11"/>
      <c r="D4" s="12"/>
      <c r="E4" s="7"/>
      <c r="F4" s="7"/>
      <c r="G4" s="13"/>
      <c r="H4" s="13"/>
      <c r="I4" s="7"/>
      <c r="J4" s="7"/>
      <c r="K4" s="8"/>
      <c r="L4" s="10"/>
      <c r="M4" s="11"/>
      <c r="N4" s="12"/>
      <c r="O4" s="7"/>
      <c r="P4" s="7"/>
      <c r="Q4" s="13"/>
      <c r="R4" s="13"/>
      <c r="S4" s="50"/>
      <c r="T4" s="50"/>
    </row>
    <row r="5" spans="1:20" s="46" customFormat="1" ht="12" customHeight="1">
      <c r="B5" s="14" t="s">
        <v>13</v>
      </c>
      <c r="C5" s="13"/>
      <c r="D5" s="557" t="s">
        <v>14</v>
      </c>
      <c r="E5" s="557"/>
      <c r="F5" s="557"/>
      <c r="G5" s="558" t="s">
        <v>25</v>
      </c>
      <c r="H5" s="558"/>
      <c r="I5" s="7"/>
      <c r="J5" s="7"/>
      <c r="K5" s="8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50"/>
      <c r="T5" s="50"/>
    </row>
    <row r="6" spans="1:20" ht="12" customHeight="1">
      <c r="B6" s="559" t="s">
        <v>11</v>
      </c>
      <c r="C6" s="559"/>
      <c r="D6" s="559"/>
      <c r="E6" s="559"/>
      <c r="F6" s="559"/>
      <c r="G6" s="559"/>
      <c r="H6" s="559"/>
      <c r="I6" s="17"/>
      <c r="J6" s="17"/>
      <c r="K6" s="18"/>
      <c r="L6" s="559" t="s">
        <v>11</v>
      </c>
      <c r="M6" s="559"/>
      <c r="N6" s="559"/>
      <c r="O6" s="559"/>
      <c r="P6" s="559"/>
      <c r="Q6" s="559"/>
      <c r="R6" s="559"/>
      <c r="S6" s="51"/>
      <c r="T6" s="51"/>
    </row>
    <row r="7" spans="1:20" ht="12.75" customHeight="1">
      <c r="B7" s="559"/>
      <c r="C7" s="559"/>
      <c r="D7" s="559"/>
      <c r="E7" s="559"/>
      <c r="F7" s="559"/>
      <c r="G7" s="559"/>
      <c r="H7" s="559"/>
      <c r="I7" s="17"/>
      <c r="J7" s="17"/>
      <c r="K7" s="18"/>
      <c r="L7" s="559"/>
      <c r="M7" s="559"/>
      <c r="N7" s="559"/>
      <c r="O7" s="559"/>
      <c r="P7" s="559"/>
      <c r="Q7" s="559"/>
      <c r="R7" s="559"/>
      <c r="S7" s="51"/>
      <c r="T7" s="51"/>
    </row>
    <row r="8" spans="1:20" s="47" customFormat="1" ht="9.75" customHeight="1">
      <c r="B8" s="555"/>
      <c r="C8" s="555"/>
      <c r="D8" s="555"/>
      <c r="E8" s="21"/>
      <c r="F8" s="556" t="s">
        <v>41</v>
      </c>
      <c r="G8" s="556"/>
      <c r="H8" s="556"/>
      <c r="I8" s="21"/>
      <c r="J8" s="21"/>
      <c r="K8" s="32"/>
      <c r="L8" s="555"/>
      <c r="M8" s="555"/>
      <c r="N8" s="555"/>
      <c r="O8" s="21"/>
      <c r="P8" s="556" t="s">
        <v>41</v>
      </c>
      <c r="Q8" s="556"/>
      <c r="R8" s="556"/>
      <c r="S8" s="52"/>
      <c r="T8" s="52"/>
    </row>
    <row r="9" spans="1:20" s="47" customFormat="1" ht="6.75" hidden="1" customHeight="1">
      <c r="B9" s="21"/>
      <c r="C9" s="21"/>
      <c r="D9" s="21"/>
      <c r="E9" s="21"/>
      <c r="F9" s="22"/>
      <c r="G9" s="22"/>
      <c r="H9" s="22"/>
      <c r="I9" s="21"/>
      <c r="J9" s="21"/>
      <c r="K9" s="32"/>
      <c r="L9" s="21"/>
      <c r="M9" s="21"/>
      <c r="N9" s="21"/>
      <c r="O9" s="21"/>
      <c r="P9" s="22"/>
      <c r="Q9" s="22"/>
      <c r="R9" s="22"/>
      <c r="S9" s="52"/>
      <c r="T9" s="52"/>
    </row>
    <row r="10" spans="1:20" s="48" customFormat="1" ht="9.75" customHeight="1">
      <c r="B10" s="25" t="s">
        <v>19</v>
      </c>
      <c r="C10" s="26"/>
      <c r="D10" s="25" t="s">
        <v>6</v>
      </c>
      <c r="E10" s="26"/>
      <c r="F10" s="25" t="s">
        <v>24</v>
      </c>
      <c r="G10" s="26"/>
      <c r="H10" s="25" t="s">
        <v>36</v>
      </c>
      <c r="I10" s="26"/>
      <c r="J10" s="26"/>
      <c r="K10" s="26"/>
      <c r="L10" s="25" t="s">
        <v>19</v>
      </c>
      <c r="M10" s="26"/>
      <c r="N10" s="25" t="s">
        <v>6</v>
      </c>
      <c r="O10" s="26"/>
      <c r="P10" s="25" t="s">
        <v>24</v>
      </c>
      <c r="Q10" s="26"/>
      <c r="R10" s="25" t="s">
        <v>36</v>
      </c>
      <c r="S10" s="53"/>
      <c r="T10" s="53"/>
    </row>
    <row r="11" spans="1:20" s="46" customFormat="1" ht="9" customHeight="1">
      <c r="B11" s="54"/>
      <c r="C11" s="50"/>
      <c r="D11" s="54"/>
      <c r="E11" s="50"/>
      <c r="F11" s="54"/>
      <c r="G11" s="50"/>
      <c r="H11" s="54"/>
      <c r="I11" s="50"/>
      <c r="J11" s="50"/>
      <c r="L11" s="54"/>
      <c r="M11" s="50"/>
      <c r="N11" s="54"/>
      <c r="O11" s="50"/>
      <c r="P11" s="54"/>
      <c r="Q11" s="50"/>
      <c r="R11" s="54"/>
      <c r="S11" s="50"/>
      <c r="T11" s="50"/>
    </row>
    <row r="12" spans="1:20">
      <c r="B12" s="55"/>
    </row>
  </sheetData>
  <mergeCells count="18">
    <mergeCell ref="B2:C2"/>
    <mergeCell ref="F2:G2"/>
    <mergeCell ref="L2:M2"/>
    <mergeCell ref="P2:Q2"/>
    <mergeCell ref="B3:D3"/>
    <mergeCell ref="F3:G3"/>
    <mergeCell ref="L3:N3"/>
    <mergeCell ref="P3:Q3"/>
    <mergeCell ref="B8:D8"/>
    <mergeCell ref="F8:H8"/>
    <mergeCell ref="L8:N8"/>
    <mergeCell ref="P8:R8"/>
    <mergeCell ref="D5:F5"/>
    <mergeCell ref="G5:H5"/>
    <mergeCell ref="N5:P5"/>
    <mergeCell ref="Q5:R5"/>
    <mergeCell ref="B6:H7"/>
    <mergeCell ref="L6:R7"/>
  </mergeCells>
  <phoneticPr fontId="62"/>
  <pageMargins left="0.39370078740157483" right="0" top="0.35433070866141736" bottom="1.2598425196850394" header="0" footer="0"/>
  <pageSetup paperSize="9" firstPageNumber="0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136"/>
  <dimension ref="A1:T12"/>
  <sheetViews>
    <sheetView zoomScaleNormal="100" workbookViewId="0"/>
  </sheetViews>
  <sheetFormatPr defaultRowHeight="10.5"/>
  <cols>
    <col min="1" max="1" width="1.5" style="34" customWidth="1"/>
    <col min="2" max="2" width="10.25" style="34" customWidth="1"/>
    <col min="3" max="3" width="1.25" style="34" customWidth="1"/>
    <col min="4" max="4" width="10.25" style="34" customWidth="1"/>
    <col min="5" max="5" width="1.25" style="34" customWidth="1"/>
    <col min="6" max="6" width="10.25" style="34" customWidth="1"/>
    <col min="7" max="7" width="1.25" style="34" customWidth="1"/>
    <col min="8" max="8" width="10.25" style="34" customWidth="1"/>
    <col min="9" max="9" width="0.25" style="34" customWidth="1"/>
    <col min="10" max="10" width="2.875" style="34" customWidth="1"/>
    <col min="11" max="11" width="1.75" style="34" customWidth="1"/>
    <col min="12" max="12" width="10.25" style="34" customWidth="1"/>
    <col min="13" max="13" width="1.25" style="34" customWidth="1"/>
    <col min="14" max="14" width="10.25" style="34" customWidth="1"/>
    <col min="15" max="15" width="1.25" style="34" customWidth="1"/>
    <col min="16" max="16" width="10.25" style="34" customWidth="1"/>
    <col min="17" max="17" width="1.25" style="34" customWidth="1"/>
    <col min="18" max="18" width="10.25" style="34" customWidth="1"/>
    <col min="19" max="19" width="0.25" style="34" customWidth="1"/>
    <col min="20" max="20" width="2.875" style="34" customWidth="1"/>
    <col min="21" max="21" width="9" style="34" bestFit="1"/>
    <col min="22" max="16384" width="9" style="34"/>
  </cols>
  <sheetData>
    <row r="1" spans="1:20" ht="16.5" customHeight="1">
      <c r="A1" s="38" t="s">
        <v>43</v>
      </c>
      <c r="K1" s="38"/>
    </row>
    <row r="2" spans="1:20" s="35" customFormat="1" ht="15" customHeight="1">
      <c r="B2" s="560" t="s">
        <v>9</v>
      </c>
      <c r="C2" s="560"/>
      <c r="D2" s="6" t="s">
        <v>21</v>
      </c>
      <c r="E2" s="7"/>
      <c r="F2" s="561" t="s">
        <v>9</v>
      </c>
      <c r="G2" s="561"/>
      <c r="H2" s="6" t="s">
        <v>27</v>
      </c>
      <c r="I2" s="7"/>
      <c r="J2" s="7"/>
      <c r="K2" s="8"/>
      <c r="L2" s="560" t="s">
        <v>9</v>
      </c>
      <c r="M2" s="560"/>
      <c r="N2" s="6" t="s">
        <v>21</v>
      </c>
      <c r="O2" s="7"/>
      <c r="P2" s="561" t="s">
        <v>9</v>
      </c>
      <c r="Q2" s="561"/>
      <c r="R2" s="6" t="s">
        <v>27</v>
      </c>
      <c r="S2" s="39"/>
      <c r="T2" s="39"/>
    </row>
    <row r="3" spans="1:20" s="35" customFormat="1" ht="15" customHeight="1">
      <c r="B3" s="564"/>
      <c r="C3" s="564"/>
      <c r="D3" s="564"/>
      <c r="E3" s="564"/>
      <c r="F3" s="561" t="s">
        <v>9</v>
      </c>
      <c r="G3" s="561"/>
      <c r="H3" s="6" t="s">
        <v>32</v>
      </c>
      <c r="I3" s="7"/>
      <c r="J3" s="7"/>
      <c r="K3" s="8"/>
      <c r="L3" s="564"/>
      <c r="M3" s="564"/>
      <c r="N3" s="564"/>
      <c r="O3" s="564"/>
      <c r="P3" s="561" t="s">
        <v>9</v>
      </c>
      <c r="Q3" s="561"/>
      <c r="R3" s="6" t="s">
        <v>32</v>
      </c>
      <c r="S3" s="39"/>
      <c r="T3" s="39"/>
    </row>
    <row r="4" spans="1:20" s="35" customFormat="1" ht="20.25" customHeight="1">
      <c r="B4" s="10"/>
      <c r="C4" s="11"/>
      <c r="D4" s="12"/>
      <c r="E4" s="7"/>
      <c r="F4" s="7"/>
      <c r="G4" s="13"/>
      <c r="H4" s="13"/>
      <c r="I4" s="7"/>
      <c r="J4" s="7"/>
      <c r="K4" s="8"/>
      <c r="L4" s="10"/>
      <c r="M4" s="11"/>
      <c r="N4" s="12"/>
      <c r="O4" s="7"/>
      <c r="P4" s="7"/>
      <c r="Q4" s="13"/>
      <c r="R4" s="13"/>
      <c r="S4" s="39"/>
      <c r="T4" s="39"/>
    </row>
    <row r="5" spans="1:20" s="35" customFormat="1" ht="12" customHeight="1">
      <c r="B5" s="14" t="s">
        <v>13</v>
      </c>
      <c r="C5" s="13"/>
      <c r="D5" s="557" t="s">
        <v>14</v>
      </c>
      <c r="E5" s="557"/>
      <c r="F5" s="557"/>
      <c r="G5" s="558" t="s">
        <v>25</v>
      </c>
      <c r="H5" s="558"/>
      <c r="I5" s="7"/>
      <c r="J5" s="7"/>
      <c r="K5" s="8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39"/>
      <c r="T5" s="39"/>
    </row>
    <row r="6" spans="1:20" ht="12" customHeight="1">
      <c r="B6" s="559" t="s">
        <v>11</v>
      </c>
      <c r="C6" s="559"/>
      <c r="D6" s="559"/>
      <c r="E6" s="559"/>
      <c r="F6" s="559"/>
      <c r="G6" s="559"/>
      <c r="H6" s="559"/>
      <c r="I6" s="17"/>
      <c r="J6" s="17"/>
      <c r="K6" s="18"/>
      <c r="L6" s="559" t="s">
        <v>11</v>
      </c>
      <c r="M6" s="559"/>
      <c r="N6" s="559"/>
      <c r="O6" s="559"/>
      <c r="P6" s="559"/>
      <c r="Q6" s="559"/>
      <c r="R6" s="559"/>
      <c r="S6" s="40"/>
      <c r="T6" s="40"/>
    </row>
    <row r="7" spans="1:20" ht="15" customHeight="1">
      <c r="B7" s="559"/>
      <c r="C7" s="559"/>
      <c r="D7" s="559"/>
      <c r="E7" s="559"/>
      <c r="F7" s="559"/>
      <c r="G7" s="559"/>
      <c r="H7" s="559"/>
      <c r="I7" s="17"/>
      <c r="J7" s="17"/>
      <c r="K7" s="18"/>
      <c r="L7" s="559"/>
      <c r="M7" s="559"/>
      <c r="N7" s="559"/>
      <c r="O7" s="559"/>
      <c r="P7" s="559"/>
      <c r="Q7" s="559"/>
      <c r="R7" s="559"/>
      <c r="S7" s="40"/>
      <c r="T7" s="40"/>
    </row>
    <row r="8" spans="1:20" s="36" customFormat="1" ht="6.75" customHeight="1">
      <c r="B8" s="21"/>
      <c r="C8" s="21"/>
      <c r="D8" s="21"/>
      <c r="E8" s="21"/>
      <c r="F8" s="563"/>
      <c r="G8" s="563"/>
      <c r="H8" s="563"/>
      <c r="I8" s="21"/>
      <c r="J8" s="21"/>
      <c r="K8" s="23"/>
      <c r="L8" s="21"/>
      <c r="M8" s="21"/>
      <c r="N8" s="21"/>
      <c r="O8" s="21"/>
      <c r="P8" s="563"/>
      <c r="Q8" s="563"/>
      <c r="R8" s="563"/>
      <c r="S8" s="41"/>
      <c r="T8" s="41"/>
    </row>
    <row r="9" spans="1:20" s="36" customFormat="1" ht="6.75" hidden="1" customHeight="1">
      <c r="B9" s="21"/>
      <c r="C9" s="21"/>
      <c r="D9" s="21"/>
      <c r="E9" s="21"/>
      <c r="F9" s="22"/>
      <c r="G9" s="22"/>
      <c r="H9" s="22"/>
      <c r="I9" s="21"/>
      <c r="J9" s="21"/>
      <c r="K9" s="23"/>
      <c r="L9" s="21"/>
      <c r="M9" s="21"/>
      <c r="N9" s="21"/>
      <c r="O9" s="21"/>
      <c r="P9" s="22"/>
      <c r="Q9" s="22"/>
      <c r="R9" s="22"/>
      <c r="S9" s="41"/>
      <c r="T9" s="41"/>
    </row>
    <row r="10" spans="1:20" s="37" customFormat="1" ht="10.5" customHeight="1">
      <c r="B10" s="25" t="s">
        <v>19</v>
      </c>
      <c r="C10" s="26"/>
      <c r="D10" s="25" t="s">
        <v>6</v>
      </c>
      <c r="E10" s="26"/>
      <c r="F10" s="25" t="s">
        <v>24</v>
      </c>
      <c r="G10" s="26"/>
      <c r="H10" s="25" t="s">
        <v>36</v>
      </c>
      <c r="I10" s="26"/>
      <c r="J10" s="26"/>
      <c r="K10" s="26"/>
      <c r="L10" s="25" t="s">
        <v>19</v>
      </c>
      <c r="M10" s="26"/>
      <c r="N10" s="25" t="s">
        <v>6</v>
      </c>
      <c r="O10" s="26"/>
      <c r="P10" s="25" t="s">
        <v>24</v>
      </c>
      <c r="Q10" s="26"/>
      <c r="R10" s="25" t="s">
        <v>36</v>
      </c>
      <c r="S10" s="42"/>
      <c r="T10" s="42"/>
    </row>
    <row r="11" spans="1:20" s="35" customFormat="1" ht="9" customHeight="1">
      <c r="B11" s="43"/>
      <c r="C11" s="39"/>
      <c r="D11" s="43"/>
      <c r="E11" s="39"/>
      <c r="F11" s="43"/>
      <c r="G11" s="39"/>
      <c r="H11" s="43"/>
      <c r="I11" s="39"/>
      <c r="J11" s="39"/>
      <c r="L11" s="43"/>
      <c r="M11" s="39"/>
      <c r="N11" s="43"/>
      <c r="O11" s="39"/>
      <c r="P11" s="43"/>
      <c r="Q11" s="39"/>
      <c r="R11" s="43"/>
      <c r="S11" s="39"/>
      <c r="T11" s="39"/>
    </row>
    <row r="12" spans="1:20">
      <c r="B12" s="44"/>
    </row>
  </sheetData>
  <mergeCells count="16">
    <mergeCell ref="B2:C2"/>
    <mergeCell ref="F2:G2"/>
    <mergeCell ref="L2:M2"/>
    <mergeCell ref="P2:Q2"/>
    <mergeCell ref="B3:E3"/>
    <mergeCell ref="F3:G3"/>
    <mergeCell ref="L3:O3"/>
    <mergeCell ref="P3:Q3"/>
    <mergeCell ref="F8:H8"/>
    <mergeCell ref="P8:R8"/>
    <mergeCell ref="D5:F5"/>
    <mergeCell ref="G5:H5"/>
    <mergeCell ref="N5:P5"/>
    <mergeCell ref="Q5:R5"/>
    <mergeCell ref="B6:H7"/>
    <mergeCell ref="L6:R7"/>
  </mergeCells>
  <phoneticPr fontId="62"/>
  <pageMargins left="0.39370078740157483" right="0" top="0.35433070866141736" bottom="1.2598425196850394" header="0" footer="0"/>
  <pageSetup paperSize="9" firstPageNumber="0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1171"/>
  <dimension ref="A1:I3"/>
  <sheetViews>
    <sheetView zoomScale="75" zoomScaleNormal="75" workbookViewId="0"/>
  </sheetViews>
  <sheetFormatPr defaultRowHeight="13.5"/>
  <cols>
    <col min="1" max="1" width="5.125" style="57" customWidth="1"/>
    <col min="2" max="2" width="22.125" style="382" customWidth="1"/>
    <col min="3" max="3" width="5.25" style="57" customWidth="1"/>
    <col min="4" max="4" width="5.125" style="57" customWidth="1"/>
    <col min="5" max="5" width="21.875" style="382" customWidth="1"/>
    <col min="6" max="6" width="5.25" style="57" customWidth="1"/>
    <col min="7" max="7" width="5.125" style="57" customWidth="1"/>
    <col min="8" max="8" width="22.125" style="382" customWidth="1"/>
    <col min="9" max="9" width="5.25" style="57" customWidth="1"/>
    <col min="10" max="10" width="9" style="57" bestFit="1"/>
    <col min="11" max="16384" width="9" style="57"/>
  </cols>
  <sheetData>
    <row r="1" spans="1:9" ht="27" customHeight="1">
      <c r="A1" s="384" t="s">
        <v>210</v>
      </c>
      <c r="B1" s="76"/>
      <c r="C1" s="63"/>
      <c r="D1" s="385"/>
      <c r="E1" s="76"/>
      <c r="F1" s="63"/>
      <c r="G1" s="385"/>
      <c r="H1" s="76"/>
      <c r="I1" s="63"/>
    </row>
    <row r="2" spans="1:9" ht="24" customHeight="1">
      <c r="A2" s="63"/>
      <c r="B2" s="386"/>
      <c r="C2" s="63"/>
      <c r="D2" s="63"/>
      <c r="E2" s="386"/>
      <c r="F2" s="63"/>
      <c r="G2" s="63"/>
      <c r="H2" s="386"/>
      <c r="I2" s="63"/>
    </row>
    <row r="3" spans="1:9" s="383" customFormat="1" ht="27.75" customHeight="1">
      <c r="A3" s="387"/>
      <c r="B3" s="388" t="s">
        <v>211</v>
      </c>
      <c r="C3" s="387"/>
      <c r="D3" s="387"/>
      <c r="E3" s="388" t="s">
        <v>211</v>
      </c>
      <c r="F3" s="387"/>
      <c r="G3" s="387"/>
      <c r="H3" s="388" t="s">
        <v>211</v>
      </c>
    </row>
  </sheetData>
  <phoneticPr fontId="62"/>
  <pageMargins left="0.39370078740157483" right="0.19685039370078741" top="0.35433070866141736" bottom="0.35433070866141736" header="0" footer="0"/>
  <pageSetup paperSize="9" firstPageNumber="0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1181"/>
  <dimension ref="A1:N3"/>
  <sheetViews>
    <sheetView zoomScaleNormal="100" workbookViewId="0"/>
  </sheetViews>
  <sheetFormatPr defaultRowHeight="13.5"/>
  <cols>
    <col min="1" max="1" width="0.875" style="57" customWidth="1"/>
    <col min="2" max="2" width="1.625" style="57" customWidth="1"/>
    <col min="3" max="3" width="5.25" style="57" customWidth="1"/>
    <col min="4" max="4" width="22.125" style="57" customWidth="1"/>
    <col min="5" max="5" width="3.125" style="57" customWidth="1"/>
    <col min="6" max="6" width="0.875" style="57" customWidth="1"/>
    <col min="7" max="7" width="1.625" style="57" customWidth="1"/>
    <col min="8" max="8" width="5.25" style="57" customWidth="1"/>
    <col min="9" max="9" width="22.125" style="57" customWidth="1"/>
    <col min="10" max="10" width="3.125" style="57" customWidth="1"/>
    <col min="11" max="11" width="0.875" style="57" customWidth="1"/>
    <col min="12" max="12" width="1.625" style="57" customWidth="1"/>
    <col min="13" max="13" width="5.375" style="57" customWidth="1"/>
    <col min="14" max="14" width="22.125" style="57" customWidth="1"/>
    <col min="15" max="15" width="3.125" style="57" customWidth="1"/>
    <col min="16" max="16" width="9" style="57" bestFit="1"/>
    <col min="17" max="16384" width="9" style="57"/>
  </cols>
  <sheetData>
    <row r="1" spans="1:14" ht="26.25" customHeight="1">
      <c r="A1" s="118" t="s">
        <v>212</v>
      </c>
      <c r="B1" s="389" t="s">
        <v>102</v>
      </c>
      <c r="C1" s="390"/>
      <c r="D1" s="390"/>
      <c r="E1" s="390"/>
      <c r="F1" s="58" t="s">
        <v>215</v>
      </c>
      <c r="G1" s="389" t="s">
        <v>102</v>
      </c>
      <c r="H1" s="390"/>
      <c r="I1" s="390"/>
      <c r="J1" s="390"/>
      <c r="K1" s="58" t="s">
        <v>215</v>
      </c>
      <c r="L1" s="389" t="s">
        <v>102</v>
      </c>
      <c r="M1" s="63"/>
      <c r="N1" s="63"/>
    </row>
    <row r="2" spans="1:14" ht="27" customHeight="1">
      <c r="B2" s="63"/>
      <c r="C2" s="817"/>
      <c r="D2" s="817"/>
      <c r="E2" s="391"/>
      <c r="F2" s="391"/>
      <c r="G2" s="63"/>
      <c r="H2" s="817"/>
      <c r="I2" s="817"/>
      <c r="J2" s="391"/>
      <c r="K2" s="391"/>
      <c r="L2" s="63"/>
      <c r="M2" s="817"/>
      <c r="N2" s="817"/>
    </row>
    <row r="3" spans="1:14" ht="25.5" customHeight="1">
      <c r="B3" s="63"/>
      <c r="C3" s="818" t="s">
        <v>213</v>
      </c>
      <c r="D3" s="818"/>
      <c r="E3" s="392"/>
      <c r="F3" s="392"/>
      <c r="G3" s="63"/>
      <c r="H3" s="818" t="s">
        <v>213</v>
      </c>
      <c r="I3" s="818"/>
      <c r="J3" s="392"/>
      <c r="K3" s="392"/>
      <c r="L3" s="63"/>
      <c r="M3" s="818" t="s">
        <v>213</v>
      </c>
      <c r="N3" s="818"/>
    </row>
  </sheetData>
  <mergeCells count="6">
    <mergeCell ref="C2:D2"/>
    <mergeCell ref="H2:I2"/>
    <mergeCell ref="M2:N2"/>
    <mergeCell ref="C3:D3"/>
    <mergeCell ref="H3:I3"/>
    <mergeCell ref="M3:N3"/>
  </mergeCells>
  <phoneticPr fontId="62"/>
  <pageMargins left="0.39370078740157483" right="0.19685039370078741" top="0.35433070866141736" bottom="0.35433070866141736" header="0" footer="0"/>
  <pageSetup paperSize="9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1"/>
  <dimension ref="A1:T24"/>
  <sheetViews>
    <sheetView zoomScaleNormal="100" workbookViewId="0"/>
  </sheetViews>
  <sheetFormatPr defaultRowHeight="10.5"/>
  <cols>
    <col min="1" max="1" width="2.125" style="18" customWidth="1"/>
    <col min="2" max="2" width="9.75" style="18" customWidth="1"/>
    <col min="3" max="3" width="1.125" style="18" customWidth="1"/>
    <col min="4" max="4" width="9.75" style="18" customWidth="1"/>
    <col min="5" max="5" width="1.125" style="18" customWidth="1"/>
    <col min="6" max="6" width="9.75" style="18" customWidth="1"/>
    <col min="7" max="7" width="1.125" style="18" customWidth="1"/>
    <col min="8" max="8" width="9.75" style="18" customWidth="1"/>
    <col min="9" max="9" width="0.25" style="18" customWidth="1"/>
    <col min="10" max="10" width="4.375" style="18" customWidth="1"/>
    <col min="11" max="11" width="2.125" style="18" customWidth="1"/>
    <col min="12" max="12" width="9.75" style="18" customWidth="1"/>
    <col min="13" max="13" width="1.125" style="18" customWidth="1"/>
    <col min="14" max="14" width="9.75" style="18" customWidth="1"/>
    <col min="15" max="15" width="1.125" style="18" customWidth="1"/>
    <col min="16" max="16" width="9.75" style="18" customWidth="1"/>
    <col min="17" max="17" width="1.125" style="18" customWidth="1"/>
    <col min="18" max="18" width="9.75" style="18" customWidth="1"/>
    <col min="19" max="19" width="0.25" style="18" customWidth="1"/>
    <col min="20" max="20" width="4.375" style="18" customWidth="1"/>
    <col min="21" max="21" width="9" style="18" bestFit="1"/>
    <col min="22" max="16384" width="9" style="18"/>
  </cols>
  <sheetData>
    <row r="1" spans="1:20" ht="15.75" customHeight="1">
      <c r="A1" s="30" t="s">
        <v>216</v>
      </c>
      <c r="K1" s="30"/>
    </row>
    <row r="2" spans="1:20" s="8" customFormat="1" ht="15" customHeight="1">
      <c r="B2" s="560" t="s">
        <v>9</v>
      </c>
      <c r="C2" s="560"/>
      <c r="D2" s="6" t="s">
        <v>21</v>
      </c>
      <c r="E2" s="7"/>
      <c r="F2" s="561" t="s">
        <v>9</v>
      </c>
      <c r="G2" s="561"/>
      <c r="H2" s="6" t="s">
        <v>27</v>
      </c>
      <c r="I2" s="7"/>
      <c r="J2" s="7"/>
      <c r="L2" s="560" t="s">
        <v>9</v>
      </c>
      <c r="M2" s="560"/>
      <c r="N2" s="6" t="s">
        <v>21</v>
      </c>
      <c r="O2" s="7"/>
      <c r="P2" s="561" t="s">
        <v>9</v>
      </c>
      <c r="Q2" s="561"/>
      <c r="R2" s="6" t="s">
        <v>27</v>
      </c>
      <c r="S2" s="7"/>
      <c r="T2" s="7"/>
    </row>
    <row r="3" spans="1:20" s="8" customFormat="1" ht="13.5" customHeight="1">
      <c r="B3" s="564"/>
      <c r="C3" s="564"/>
      <c r="D3" s="564"/>
      <c r="E3" s="564"/>
      <c r="F3" s="561" t="s">
        <v>9</v>
      </c>
      <c r="G3" s="561"/>
      <c r="H3" s="6" t="s">
        <v>32</v>
      </c>
      <c r="I3" s="7"/>
      <c r="J3" s="7"/>
      <c r="L3" s="564"/>
      <c r="M3" s="564"/>
      <c r="N3" s="564"/>
      <c r="O3" s="564"/>
      <c r="P3" s="561" t="s">
        <v>9</v>
      </c>
      <c r="Q3" s="561"/>
      <c r="R3" s="6" t="s">
        <v>32</v>
      </c>
      <c r="S3" s="7"/>
      <c r="T3" s="7"/>
    </row>
    <row r="4" spans="1:20" s="8" customFormat="1" ht="13.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10.5" customHeight="1">
      <c r="B5" s="14" t="s">
        <v>13</v>
      </c>
      <c r="C5" s="13"/>
      <c r="D5" s="557" t="s">
        <v>14</v>
      </c>
      <c r="E5" s="557"/>
      <c r="F5" s="557"/>
      <c r="G5" s="558" t="s">
        <v>25</v>
      </c>
      <c r="H5" s="558"/>
      <c r="I5" s="7"/>
      <c r="J5" s="7"/>
      <c r="L5" s="14" t="s">
        <v>13</v>
      </c>
      <c r="M5" s="13"/>
      <c r="N5" s="557" t="s">
        <v>14</v>
      </c>
      <c r="O5" s="557"/>
      <c r="P5" s="557"/>
      <c r="Q5" s="558" t="s">
        <v>25</v>
      </c>
      <c r="R5" s="558"/>
      <c r="S5" s="7"/>
      <c r="T5" s="7"/>
    </row>
    <row r="6" spans="1:20" ht="9.75" customHeight="1">
      <c r="B6" s="559" t="s">
        <v>11</v>
      </c>
      <c r="C6" s="559"/>
      <c r="D6" s="559"/>
      <c r="E6" s="559"/>
      <c r="F6" s="559"/>
      <c r="G6" s="559"/>
      <c r="H6" s="559"/>
      <c r="I6" s="559"/>
      <c r="J6" s="17"/>
      <c r="L6" s="559" t="s">
        <v>11</v>
      </c>
      <c r="M6" s="559"/>
      <c r="N6" s="559"/>
      <c r="O6" s="559"/>
      <c r="P6" s="559"/>
      <c r="Q6" s="559"/>
      <c r="R6" s="559"/>
      <c r="S6" s="559"/>
      <c r="T6" s="17"/>
    </row>
    <row r="7" spans="1:20" ht="9.75" customHeight="1">
      <c r="B7" s="559"/>
      <c r="C7" s="559"/>
      <c r="D7" s="559"/>
      <c r="E7" s="559"/>
      <c r="F7" s="559"/>
      <c r="G7" s="559"/>
      <c r="H7" s="559"/>
      <c r="I7" s="559"/>
      <c r="J7" s="17"/>
      <c r="L7" s="559"/>
      <c r="M7" s="559"/>
      <c r="N7" s="559"/>
      <c r="O7" s="559"/>
      <c r="P7" s="559"/>
      <c r="Q7" s="559"/>
      <c r="R7" s="559"/>
      <c r="S7" s="559"/>
      <c r="T7" s="17"/>
    </row>
    <row r="8" spans="1:20" s="23" customFormat="1" ht="6.75" customHeight="1">
      <c r="B8" s="555"/>
      <c r="C8" s="555"/>
      <c r="D8" s="555"/>
      <c r="E8" s="21"/>
      <c r="F8" s="563"/>
      <c r="G8" s="563"/>
      <c r="H8" s="563"/>
      <c r="I8" s="21"/>
      <c r="J8" s="21"/>
      <c r="L8" s="555"/>
      <c r="M8" s="555"/>
      <c r="N8" s="555"/>
      <c r="O8" s="21"/>
      <c r="P8" s="563"/>
      <c r="Q8" s="563"/>
      <c r="R8" s="563"/>
      <c r="S8" s="21"/>
      <c r="T8" s="21"/>
    </row>
    <row r="9" spans="1:20" s="23" customFormat="1" ht="6.75" hidden="1" customHeight="1">
      <c r="B9" s="21"/>
      <c r="C9" s="21"/>
      <c r="D9" s="21"/>
      <c r="E9" s="21"/>
      <c r="F9" s="22"/>
      <c r="G9" s="22"/>
      <c r="H9" s="22"/>
      <c r="I9" s="21"/>
      <c r="J9" s="21"/>
      <c r="L9" s="21"/>
      <c r="M9" s="21"/>
      <c r="N9" s="21"/>
      <c r="O9" s="21"/>
      <c r="P9" s="22"/>
      <c r="Q9" s="22"/>
      <c r="R9" s="22"/>
      <c r="S9" s="21"/>
      <c r="T9" s="21"/>
    </row>
    <row r="10" spans="1:20" s="29" customFormat="1" ht="6.75" customHeight="1">
      <c r="B10" s="25" t="s">
        <v>19</v>
      </c>
      <c r="C10" s="26"/>
      <c r="D10" s="25" t="s">
        <v>6</v>
      </c>
      <c r="E10" s="26"/>
      <c r="F10" s="25" t="s">
        <v>24</v>
      </c>
      <c r="G10" s="26"/>
      <c r="H10" s="25" t="s">
        <v>36</v>
      </c>
      <c r="I10" s="26"/>
      <c r="J10" s="26"/>
      <c r="K10" s="26"/>
      <c r="L10" s="25" t="s">
        <v>19</v>
      </c>
      <c r="M10" s="26"/>
      <c r="N10" s="25" t="s">
        <v>6</v>
      </c>
      <c r="O10" s="26"/>
      <c r="P10" s="25" t="s">
        <v>24</v>
      </c>
      <c r="Q10" s="26"/>
      <c r="R10" s="25" t="s">
        <v>36</v>
      </c>
      <c r="S10" s="26"/>
      <c r="T10" s="26"/>
    </row>
    <row r="11" spans="1:20" s="8" customFormat="1" ht="5.25" customHeight="1">
      <c r="B11" s="33"/>
      <c r="C11" s="7"/>
      <c r="D11" s="33"/>
      <c r="E11" s="7"/>
      <c r="F11" s="33"/>
      <c r="G11" s="7"/>
      <c r="H11" s="33"/>
      <c r="I11" s="7"/>
      <c r="J11" s="7"/>
      <c r="L11" s="33"/>
      <c r="M11" s="7"/>
      <c r="N11" s="33"/>
      <c r="O11" s="7"/>
      <c r="P11" s="33"/>
      <c r="Q11" s="7"/>
      <c r="R11" s="33"/>
      <c r="S11" s="7"/>
      <c r="T11" s="7"/>
    </row>
    <row r="12" spans="1:20">
      <c r="B12" s="198"/>
      <c r="C12" s="198"/>
      <c r="D12" s="378"/>
      <c r="E12" s="198"/>
      <c r="F12" s="198"/>
      <c r="G12" s="198"/>
      <c r="H12" s="198"/>
      <c r="I12" s="198"/>
      <c r="J12" s="198"/>
      <c r="L12" s="198"/>
      <c r="M12" s="198"/>
      <c r="N12" s="378"/>
      <c r="O12" s="198"/>
      <c r="P12" s="198"/>
      <c r="Q12" s="198"/>
      <c r="R12" s="198"/>
      <c r="S12" s="198"/>
      <c r="T12" s="198"/>
    </row>
    <row r="13" spans="1:20">
      <c r="B13" s="198"/>
      <c r="C13" s="198"/>
      <c r="D13" s="378"/>
      <c r="L13" s="198"/>
      <c r="M13" s="198"/>
      <c r="N13" s="378"/>
    </row>
    <row r="14" spans="1:20">
      <c r="B14" s="198"/>
      <c r="C14" s="198"/>
      <c r="D14" s="378"/>
      <c r="L14" s="198"/>
      <c r="M14" s="198"/>
      <c r="N14" s="378"/>
    </row>
    <row r="15" spans="1:20">
      <c r="B15" s="198"/>
      <c r="C15" s="198"/>
      <c r="D15" s="378"/>
      <c r="L15" s="198"/>
      <c r="M15" s="198"/>
      <c r="N15" s="378"/>
    </row>
    <row r="16" spans="1:20">
      <c r="B16" s="198"/>
      <c r="C16" s="198"/>
      <c r="D16" s="378"/>
      <c r="L16" s="198"/>
      <c r="M16" s="198"/>
      <c r="N16" s="378"/>
    </row>
    <row r="17" spans="2:14">
      <c r="B17" s="379"/>
      <c r="C17" s="379"/>
      <c r="D17" s="378"/>
      <c r="L17" s="379"/>
      <c r="M17" s="379"/>
      <c r="N17" s="378"/>
    </row>
    <row r="18" spans="2:14">
      <c r="B18" s="379"/>
      <c r="C18" s="379"/>
      <c r="D18" s="378"/>
      <c r="L18" s="379"/>
      <c r="M18" s="379"/>
      <c r="N18" s="378"/>
    </row>
    <row r="19" spans="2:14">
      <c r="B19" s="198"/>
      <c r="C19" s="198"/>
      <c r="D19" s="380"/>
      <c r="L19" s="198"/>
      <c r="M19" s="198"/>
      <c r="N19" s="380"/>
    </row>
    <row r="20" spans="2:14">
      <c r="B20" s="198"/>
      <c r="C20" s="198"/>
      <c r="D20" s="381"/>
      <c r="L20" s="198"/>
      <c r="M20" s="198"/>
      <c r="N20" s="381"/>
    </row>
    <row r="21" spans="2:14">
      <c r="B21" s="198"/>
      <c r="C21" s="198"/>
      <c r="D21" s="381"/>
      <c r="L21" s="198"/>
      <c r="M21" s="198"/>
      <c r="N21" s="381"/>
    </row>
    <row r="22" spans="2:14">
      <c r="B22" s="198"/>
      <c r="C22" s="198"/>
      <c r="D22" s="381"/>
      <c r="L22" s="198"/>
      <c r="M22" s="198"/>
      <c r="N22" s="381"/>
    </row>
    <row r="23" spans="2:14">
      <c r="B23" s="198"/>
      <c r="C23" s="198"/>
      <c r="D23" s="381"/>
      <c r="L23" s="198"/>
      <c r="M23" s="198"/>
      <c r="N23" s="381"/>
    </row>
    <row r="24" spans="2:14">
      <c r="B24" s="198"/>
      <c r="C24" s="198"/>
      <c r="D24" s="198"/>
      <c r="L24" s="198"/>
      <c r="M24" s="198"/>
      <c r="N24" s="198"/>
    </row>
  </sheetData>
  <mergeCells count="18">
    <mergeCell ref="B2:C2"/>
    <mergeCell ref="F2:G2"/>
    <mergeCell ref="L2:M2"/>
    <mergeCell ref="P2:Q2"/>
    <mergeCell ref="B3:E3"/>
    <mergeCell ref="F3:G3"/>
    <mergeCell ref="L3:O3"/>
    <mergeCell ref="P3:Q3"/>
    <mergeCell ref="B8:D8"/>
    <mergeCell ref="F8:H8"/>
    <mergeCell ref="L8:N8"/>
    <mergeCell ref="P8:R8"/>
    <mergeCell ref="D5:F5"/>
    <mergeCell ref="G5:H5"/>
    <mergeCell ref="N5:P5"/>
    <mergeCell ref="Q5:R5"/>
    <mergeCell ref="B6:I7"/>
    <mergeCell ref="L6:S7"/>
  </mergeCells>
  <phoneticPr fontId="62"/>
  <pageMargins left="0.39370078740157483" right="0.19685039370078741" top="0.59055118110236227" bottom="0.35433070866141736" header="0" footer="0"/>
  <pageSetup paperSize="9" firstPageNumber="0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1172"/>
  <dimension ref="A1:H44"/>
  <sheetViews>
    <sheetView zoomScale="75" zoomScaleNormal="75" workbookViewId="0"/>
  </sheetViews>
  <sheetFormatPr defaultRowHeight="13.5"/>
  <cols>
    <col min="1" max="1" width="0.875" style="57" customWidth="1"/>
    <col min="2" max="2" width="23.25" style="382" customWidth="1"/>
    <col min="3" max="3" width="0.875" style="57" customWidth="1"/>
    <col min="4" max="4" width="23.25" style="382" customWidth="1"/>
    <col min="5" max="5" width="0.875" style="57" customWidth="1"/>
    <col min="6" max="6" width="23.25" style="382" customWidth="1"/>
    <col min="7" max="7" width="0.875" style="57" customWidth="1"/>
    <col min="8" max="8" width="23.25" style="382" customWidth="1"/>
    <col min="9" max="16384" width="9" style="57"/>
  </cols>
  <sheetData>
    <row r="1" spans="1:8" ht="6.75" customHeight="1">
      <c r="A1" s="456"/>
    </row>
    <row r="2" spans="1:8" ht="21" customHeight="1">
      <c r="B2" s="455" t="str">
        <f>文字全角回転(B3)</f>
        <v>類分大</v>
      </c>
      <c r="D2" s="455"/>
      <c r="F2" s="455"/>
      <c r="H2" s="455"/>
    </row>
    <row r="3" spans="1:8" s="383" customFormat="1" ht="26.25" customHeight="1">
      <c r="B3" s="454" t="s">
        <v>373</v>
      </c>
      <c r="D3" s="454"/>
      <c r="F3" s="454"/>
      <c r="H3" s="454"/>
    </row>
    <row r="4" spans="1:8" ht="25.5" customHeight="1"/>
    <row r="5" spans="1:8" ht="6.75" customHeight="1"/>
    <row r="6" spans="1:8" ht="21" customHeight="1">
      <c r="B6" s="455"/>
      <c r="D6" s="455"/>
      <c r="F6" s="455"/>
      <c r="H6" s="455"/>
    </row>
    <row r="7" spans="1:8" s="383" customFormat="1" ht="26.25" customHeight="1">
      <c r="B7" s="454"/>
      <c r="D7" s="454"/>
      <c r="F7" s="454"/>
      <c r="H7" s="454"/>
    </row>
    <row r="8" spans="1:8" ht="25.5" customHeight="1"/>
    <row r="9" spans="1:8" ht="6.75" customHeight="1"/>
    <row r="10" spans="1:8" ht="21" customHeight="1">
      <c r="B10" s="455"/>
      <c r="D10" s="455"/>
      <c r="F10" s="455"/>
      <c r="H10" s="455"/>
    </row>
    <row r="11" spans="1:8" s="383" customFormat="1" ht="26.25" customHeight="1">
      <c r="B11" s="454"/>
      <c r="D11" s="454"/>
      <c r="F11" s="454"/>
      <c r="H11" s="454"/>
    </row>
    <row r="12" spans="1:8" ht="25.5" customHeight="1"/>
    <row r="13" spans="1:8" ht="6.75" customHeight="1"/>
    <row r="14" spans="1:8" ht="21" customHeight="1">
      <c r="B14" s="455"/>
      <c r="D14" s="455"/>
      <c r="F14" s="455"/>
      <c r="H14" s="455"/>
    </row>
    <row r="15" spans="1:8" s="383" customFormat="1" ht="26.25" customHeight="1">
      <c r="B15" s="454"/>
      <c r="D15" s="454"/>
      <c r="F15" s="454"/>
      <c r="H15" s="454"/>
    </row>
    <row r="16" spans="1:8" ht="25.5" customHeight="1"/>
    <row r="17" spans="2:8" ht="6.75" customHeight="1"/>
    <row r="18" spans="2:8" ht="21" customHeight="1">
      <c r="B18" s="455"/>
      <c r="D18" s="455"/>
      <c r="F18" s="455"/>
      <c r="H18" s="455"/>
    </row>
    <row r="19" spans="2:8" s="383" customFormat="1" ht="26.25" customHeight="1">
      <c r="B19" s="454"/>
      <c r="D19" s="454"/>
      <c r="F19" s="454"/>
      <c r="H19" s="454"/>
    </row>
    <row r="20" spans="2:8" ht="25.5" customHeight="1"/>
    <row r="21" spans="2:8" ht="6.75" customHeight="1"/>
    <row r="22" spans="2:8" ht="21" customHeight="1">
      <c r="B22" s="455"/>
      <c r="D22" s="455"/>
      <c r="F22" s="455"/>
      <c r="H22" s="455"/>
    </row>
    <row r="23" spans="2:8" s="383" customFormat="1" ht="26.25" customHeight="1">
      <c r="B23" s="454"/>
      <c r="D23" s="454"/>
      <c r="F23" s="454"/>
      <c r="H23" s="454"/>
    </row>
    <row r="24" spans="2:8" ht="25.5" customHeight="1"/>
    <row r="25" spans="2:8" ht="6.75" customHeight="1"/>
    <row r="26" spans="2:8" ht="21" customHeight="1">
      <c r="B26" s="455"/>
      <c r="D26" s="455"/>
      <c r="F26" s="455"/>
      <c r="H26" s="455"/>
    </row>
    <row r="27" spans="2:8" s="383" customFormat="1" ht="26.25" customHeight="1">
      <c r="B27" s="454"/>
      <c r="D27" s="454"/>
      <c r="F27" s="454"/>
      <c r="H27" s="454"/>
    </row>
    <row r="28" spans="2:8" ht="25.5" customHeight="1"/>
    <row r="29" spans="2:8" ht="6.75" customHeight="1"/>
    <row r="30" spans="2:8" ht="21" customHeight="1">
      <c r="B30" s="455"/>
      <c r="D30" s="455"/>
      <c r="F30" s="455"/>
      <c r="H30" s="455"/>
    </row>
    <row r="31" spans="2:8" s="383" customFormat="1" ht="26.25" customHeight="1">
      <c r="B31" s="454"/>
      <c r="D31" s="454"/>
      <c r="F31" s="454"/>
      <c r="H31" s="454"/>
    </row>
    <row r="32" spans="2:8" ht="25.5" customHeight="1"/>
    <row r="33" spans="2:8" ht="6.75" customHeight="1"/>
    <row r="34" spans="2:8" ht="21" customHeight="1">
      <c r="B34" s="455"/>
      <c r="D34" s="455"/>
      <c r="F34" s="455"/>
      <c r="H34" s="455"/>
    </row>
    <row r="35" spans="2:8" s="383" customFormat="1" ht="26.25" customHeight="1">
      <c r="B35" s="454"/>
      <c r="D35" s="454"/>
      <c r="F35" s="454"/>
      <c r="H35" s="454"/>
    </row>
    <row r="36" spans="2:8" ht="25.5" customHeight="1"/>
    <row r="37" spans="2:8" ht="6.75" customHeight="1"/>
    <row r="38" spans="2:8" ht="21" customHeight="1">
      <c r="B38" s="455"/>
      <c r="D38" s="455"/>
      <c r="F38" s="455"/>
      <c r="H38" s="455"/>
    </row>
    <row r="39" spans="2:8" s="383" customFormat="1" ht="26.25" customHeight="1">
      <c r="B39" s="454"/>
      <c r="D39" s="454"/>
      <c r="F39" s="454"/>
      <c r="H39" s="454"/>
    </row>
    <row r="40" spans="2:8" ht="25.5" customHeight="1"/>
    <row r="41" spans="2:8" ht="6.75" customHeight="1"/>
    <row r="42" spans="2:8" ht="21" customHeight="1">
      <c r="B42" s="455"/>
      <c r="D42" s="455"/>
      <c r="F42" s="455"/>
      <c r="H42" s="455"/>
    </row>
    <row r="43" spans="2:8" s="383" customFormat="1" ht="26.25" customHeight="1">
      <c r="B43" s="454"/>
      <c r="D43" s="454"/>
      <c r="F43" s="454"/>
      <c r="H43" s="454"/>
    </row>
    <row r="44" spans="2:8" ht="25.5" customHeight="1"/>
  </sheetData>
  <phoneticPr fontId="62"/>
  <pageMargins left="0.33070866141732286" right="0.33070866141732286" top="0.34645669291338588" bottom="0.34645669291338588" header="0" footer="0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338" r:id="rId4" name="Btn_色クリア">
          <controlPr defaultSize="0" print="0" autoLine="0" r:id="rId5">
            <anchor moveWithCells="1">
              <from>
                <xdr:col>10</xdr:col>
                <xdr:colOff>180975</xdr:colOff>
                <xdr:row>5</xdr:row>
                <xdr:rowOff>38100</xdr:rowOff>
              </from>
              <to>
                <xdr:col>13</xdr:col>
                <xdr:colOff>161925</xdr:colOff>
                <xdr:row>6</xdr:row>
                <xdr:rowOff>285750</xdr:rowOff>
              </to>
            </anchor>
          </controlPr>
        </control>
      </mc:Choice>
      <mc:Fallback>
        <control shapeId="14338" r:id="rId4" name="Btn_色クリア"/>
      </mc:Fallback>
    </mc:AlternateContent>
    <mc:AlternateContent xmlns:mc="http://schemas.openxmlformats.org/markup-compatibility/2006">
      <mc:Choice Requires="x14">
        <control shapeId="14337" r:id="rId6" name="Btn_色設定">
          <controlPr defaultSize="0" print="0" autoLine="0" r:id="rId7">
            <anchor moveWithCells="1">
              <from>
                <xdr:col>10</xdr:col>
                <xdr:colOff>180975</xdr:colOff>
                <xdr:row>1</xdr:row>
                <xdr:rowOff>123825</xdr:rowOff>
              </from>
              <to>
                <xdr:col>13</xdr:col>
                <xdr:colOff>161925</xdr:colOff>
                <xdr:row>3</xdr:row>
                <xdr:rowOff>47625</xdr:rowOff>
              </to>
            </anchor>
          </controlPr>
        </control>
      </mc:Choice>
      <mc:Fallback>
        <control shapeId="14337" r:id="rId6" name="Btn_色設定"/>
      </mc:Fallback>
    </mc:AlternateContent>
  </controls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1174"/>
  <dimension ref="B2:AI2"/>
  <sheetViews>
    <sheetView zoomScale="75" zoomScaleNormal="75" workbookViewId="0"/>
  </sheetViews>
  <sheetFormatPr defaultRowHeight="13.5"/>
  <cols>
    <col min="1" max="1" width="1.625" style="57" customWidth="1"/>
    <col min="2" max="2" width="6.25" style="57" customWidth="1"/>
    <col min="3" max="3" width="1.75" style="57" customWidth="1"/>
    <col min="4" max="4" width="1.625" style="57" customWidth="1"/>
    <col min="5" max="5" width="6.25" style="57" customWidth="1"/>
    <col min="6" max="6" width="1.75" style="57" customWidth="1"/>
    <col min="7" max="7" width="1.625" style="57" customWidth="1"/>
    <col min="8" max="8" width="6.25" style="57" customWidth="1"/>
    <col min="9" max="9" width="1.75" style="57" customWidth="1"/>
    <col min="10" max="10" width="1.625" style="57" customWidth="1"/>
    <col min="11" max="11" width="6.25" style="57" customWidth="1"/>
    <col min="12" max="12" width="1.75" style="57" customWidth="1"/>
    <col min="13" max="13" width="1.625" style="57" customWidth="1"/>
    <col min="14" max="14" width="6.25" style="57" customWidth="1"/>
    <col min="15" max="15" width="1.75" style="57" customWidth="1"/>
    <col min="16" max="16" width="1.625" style="57" customWidth="1"/>
    <col min="17" max="17" width="6.25" style="57" customWidth="1"/>
    <col min="18" max="18" width="1.75" style="57" customWidth="1"/>
    <col min="19" max="19" width="1.625" style="57" customWidth="1"/>
    <col min="20" max="20" width="6.25" style="57" customWidth="1"/>
    <col min="21" max="21" width="1.75" style="57" customWidth="1"/>
    <col min="22" max="22" width="1.625" style="57" customWidth="1"/>
    <col min="23" max="23" width="6.25" style="57" customWidth="1"/>
    <col min="24" max="24" width="1.75" style="57" customWidth="1"/>
    <col min="25" max="25" width="1.625" style="57" customWidth="1"/>
    <col min="26" max="26" width="6.25" style="57" customWidth="1"/>
    <col min="27" max="27" width="1.75" style="57" customWidth="1"/>
    <col min="28" max="28" width="1.625" style="57" customWidth="1"/>
    <col min="29" max="29" width="6.25" style="57" customWidth="1"/>
    <col min="30" max="30" width="1.75" style="57" customWidth="1"/>
    <col min="31" max="31" width="1.625" style="57" customWidth="1"/>
    <col min="32" max="32" width="6.25" style="57" customWidth="1"/>
    <col min="33" max="33" width="1.75" style="57" customWidth="1"/>
    <col min="34" max="34" width="1.625" style="57" customWidth="1"/>
    <col min="35" max="35" width="6.25" style="57" customWidth="1"/>
    <col min="36" max="36" width="1.75" style="57" customWidth="1"/>
    <col min="37" max="16384" width="9" style="57"/>
  </cols>
  <sheetData>
    <row r="2" spans="2:35" ht="312.75" customHeight="1">
      <c r="B2" s="458"/>
      <c r="E2" s="457"/>
      <c r="H2" s="457"/>
      <c r="K2" s="457"/>
      <c r="N2" s="457"/>
      <c r="Q2" s="457"/>
      <c r="T2" s="457"/>
      <c r="W2" s="457"/>
      <c r="Z2" s="457"/>
      <c r="AC2" s="457"/>
      <c r="AF2" s="457"/>
      <c r="AI2" s="457"/>
    </row>
  </sheetData>
  <phoneticPr fontId="62"/>
  <pageMargins left="1.3779527559055118" right="1.3779527559055118" top="1.98" bottom="1.9685039370078741" header="0" footer="0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5362" r:id="rId4" name="Btn_色クリア">
          <controlPr defaultSize="0" print="0" autoLine="0" r:id="rId5">
            <anchor moveWithCells="1">
              <from>
                <xdr:col>4</xdr:col>
                <xdr:colOff>47625</xdr:colOff>
                <xdr:row>9</xdr:row>
                <xdr:rowOff>85725</xdr:rowOff>
              </from>
              <to>
                <xdr:col>12</xdr:col>
                <xdr:colOff>9525</xdr:colOff>
                <xdr:row>12</xdr:row>
                <xdr:rowOff>85725</xdr:rowOff>
              </to>
            </anchor>
          </controlPr>
        </control>
      </mc:Choice>
      <mc:Fallback>
        <control shapeId="15362" r:id="rId4" name="Btn_色クリア"/>
      </mc:Fallback>
    </mc:AlternateContent>
    <mc:AlternateContent xmlns:mc="http://schemas.openxmlformats.org/markup-compatibility/2006">
      <mc:Choice Requires="x14">
        <control shapeId="15361" r:id="rId6" name="Btn_色設定">
          <controlPr defaultSize="0" print="0" autoLine="0" r:id="rId7">
            <anchor moveWithCells="1">
              <from>
                <xdr:col>4</xdr:col>
                <xdr:colOff>47625</xdr:colOff>
                <xdr:row>4</xdr:row>
                <xdr:rowOff>47625</xdr:rowOff>
              </from>
              <to>
                <xdr:col>12</xdr:col>
                <xdr:colOff>9525</xdr:colOff>
                <xdr:row>7</xdr:row>
                <xdr:rowOff>57150</xdr:rowOff>
              </to>
            </anchor>
          </controlPr>
        </control>
      </mc:Choice>
      <mc:Fallback>
        <control shapeId="15361" r:id="rId6" name="Btn_色設定"/>
      </mc:Fallback>
    </mc:AlternateContent>
  </control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117"/>
  <dimension ref="A1:I3"/>
  <sheetViews>
    <sheetView zoomScale="75" zoomScaleNormal="75" workbookViewId="0"/>
  </sheetViews>
  <sheetFormatPr defaultRowHeight="13.5"/>
  <cols>
    <col min="1" max="1" width="5.125" style="57" customWidth="1"/>
    <col min="2" max="2" width="22.125" style="382" customWidth="1"/>
    <col min="3" max="3" width="5.25" style="57" customWidth="1"/>
    <col min="4" max="4" width="5.125" style="57" customWidth="1"/>
    <col min="5" max="5" width="21.875" style="382" customWidth="1"/>
    <col min="6" max="6" width="5.25" style="57" customWidth="1"/>
    <col min="7" max="7" width="5.125" style="57" customWidth="1"/>
    <col min="8" max="8" width="22.125" style="382" customWidth="1"/>
    <col min="9" max="9" width="5.25" style="57" customWidth="1"/>
    <col min="10" max="10" width="9" style="57" bestFit="1"/>
    <col min="11" max="16384" width="9" style="57"/>
  </cols>
  <sheetData>
    <row r="1" spans="1:9" ht="27" customHeight="1">
      <c r="A1" s="384" t="s">
        <v>206</v>
      </c>
      <c r="B1" s="76"/>
      <c r="C1" s="63"/>
      <c r="D1" s="385"/>
      <c r="E1" s="76"/>
      <c r="F1" s="63"/>
      <c r="G1" s="385"/>
      <c r="H1" s="76"/>
      <c r="I1" s="63"/>
    </row>
    <row r="2" spans="1:9" ht="24" customHeight="1">
      <c r="A2" s="63"/>
      <c r="B2" s="386"/>
      <c r="C2" s="63"/>
      <c r="D2" s="63"/>
      <c r="E2" s="386"/>
      <c r="F2" s="63"/>
      <c r="G2" s="63"/>
      <c r="H2" s="386"/>
      <c r="I2" s="63"/>
    </row>
    <row r="3" spans="1:9" s="383" customFormat="1" ht="27.75" customHeight="1">
      <c r="A3" s="435"/>
      <c r="B3" s="436" t="s">
        <v>72</v>
      </c>
      <c r="C3" s="387"/>
      <c r="D3" s="435"/>
      <c r="E3" s="436" t="s">
        <v>72</v>
      </c>
      <c r="F3" s="387"/>
      <c r="G3" s="435"/>
      <c r="H3" s="436" t="s">
        <v>72</v>
      </c>
    </row>
  </sheetData>
  <phoneticPr fontId="62"/>
  <pageMargins left="0.39370078740157483" right="0.19685039370078741" top="0.35433070866141736" bottom="0.35433070866141736" header="0" footer="0"/>
  <pageSetup paperSize="9" firstPageNumber="0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118"/>
  <dimension ref="A1:N3"/>
  <sheetViews>
    <sheetView zoomScaleNormal="100" workbookViewId="0"/>
  </sheetViews>
  <sheetFormatPr defaultRowHeight="13.5"/>
  <cols>
    <col min="1" max="1" width="0.875" style="57" customWidth="1"/>
    <col min="2" max="2" width="1.625" style="57" customWidth="1"/>
    <col min="3" max="3" width="5.25" style="57" customWidth="1"/>
    <col min="4" max="4" width="22.125" style="57" customWidth="1"/>
    <col min="5" max="5" width="3.125" style="57" customWidth="1"/>
    <col min="6" max="6" width="0.875" style="57" customWidth="1"/>
    <col min="7" max="7" width="1.625" style="57" customWidth="1"/>
    <col min="8" max="8" width="5.25" style="57" customWidth="1"/>
    <col min="9" max="9" width="22.125" style="57" customWidth="1"/>
    <col min="10" max="10" width="3.125" style="57" customWidth="1"/>
    <col min="11" max="11" width="0.875" style="57" customWidth="1"/>
    <col min="12" max="12" width="1.625" style="57" customWidth="1"/>
    <col min="13" max="13" width="5.375" style="57" customWidth="1"/>
    <col min="14" max="14" width="22.125" style="57" customWidth="1"/>
    <col min="15" max="15" width="3.125" style="57" customWidth="1"/>
    <col min="16" max="16" width="9" style="57" bestFit="1"/>
    <col min="17" max="16384" width="9" style="57"/>
  </cols>
  <sheetData>
    <row r="1" spans="1:14" ht="26.25" customHeight="1">
      <c r="A1" s="118" t="s">
        <v>253</v>
      </c>
      <c r="B1" s="819" t="s">
        <v>102</v>
      </c>
      <c r="C1" s="819"/>
      <c r="D1" s="819"/>
      <c r="E1" s="390"/>
      <c r="F1" s="58" t="s">
        <v>17</v>
      </c>
      <c r="G1" s="819" t="s">
        <v>102</v>
      </c>
      <c r="H1" s="819"/>
      <c r="I1" s="819"/>
      <c r="J1" s="390"/>
      <c r="K1" s="58" t="s">
        <v>17</v>
      </c>
      <c r="L1" s="819" t="s">
        <v>102</v>
      </c>
      <c r="M1" s="819"/>
      <c r="N1" s="819"/>
    </row>
    <row r="2" spans="1:14" ht="27" customHeight="1">
      <c r="B2" s="63"/>
      <c r="C2" s="817"/>
      <c r="D2" s="817"/>
      <c r="E2" s="391"/>
      <c r="F2" s="391"/>
      <c r="G2" s="63"/>
      <c r="H2" s="817"/>
      <c r="I2" s="817"/>
      <c r="J2" s="391"/>
      <c r="K2" s="391"/>
      <c r="L2" s="63"/>
      <c r="M2" s="817"/>
      <c r="N2" s="817"/>
    </row>
    <row r="3" spans="1:14" ht="25.5" customHeight="1">
      <c r="B3" s="63"/>
      <c r="C3" s="818" t="s">
        <v>213</v>
      </c>
      <c r="D3" s="818"/>
      <c r="E3" s="392"/>
      <c r="F3" s="392"/>
      <c r="G3" s="63"/>
      <c r="H3" s="818" t="s">
        <v>213</v>
      </c>
      <c r="I3" s="818"/>
      <c r="J3" s="392"/>
      <c r="K3" s="392"/>
      <c r="L3" s="63"/>
      <c r="M3" s="818" t="s">
        <v>213</v>
      </c>
      <c r="N3" s="818"/>
    </row>
  </sheetData>
  <mergeCells count="9">
    <mergeCell ref="C3:D3"/>
    <mergeCell ref="H3:I3"/>
    <mergeCell ref="M3:N3"/>
    <mergeCell ref="B1:D1"/>
    <mergeCell ref="G1:I1"/>
    <mergeCell ref="L1:N1"/>
    <mergeCell ref="C2:D2"/>
    <mergeCell ref="H2:I2"/>
    <mergeCell ref="M2:N2"/>
  </mergeCells>
  <phoneticPr fontId="62"/>
  <pageMargins left="0.39370078740157483" right="0.19685039370078741" top="0.35433070866141736" bottom="0.35433070866141736" header="0" footer="0"/>
  <pageSetup paperSize="9" firstPageNumber="0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147"/>
  <dimension ref="B1:O27"/>
  <sheetViews>
    <sheetView zoomScale="75" workbookViewId="0"/>
  </sheetViews>
  <sheetFormatPr defaultRowHeight="13.5"/>
  <cols>
    <col min="1" max="1" width="2.625" style="57" customWidth="1"/>
    <col min="2" max="2" width="5.125" style="57" customWidth="1"/>
    <col min="3" max="3" width="6.625" style="57" customWidth="1"/>
    <col min="4" max="4" width="31.5" style="57" customWidth="1"/>
    <col min="5" max="6" width="2.625" style="57" customWidth="1"/>
    <col min="7" max="7" width="5.125" style="57" customWidth="1"/>
    <col min="8" max="8" width="6.625" style="57" customWidth="1"/>
    <col min="9" max="9" width="31.5" style="57" customWidth="1"/>
    <col min="10" max="11" width="2.625" style="57" customWidth="1"/>
    <col min="12" max="12" width="5.125" style="57" customWidth="1"/>
    <col min="13" max="13" width="6.625" style="57" customWidth="1"/>
    <col min="14" max="14" width="31.5" style="57" customWidth="1"/>
    <col min="15" max="15" width="2.625" style="57" customWidth="1"/>
    <col min="16" max="16384" width="9" style="57"/>
  </cols>
  <sheetData>
    <row r="1" spans="2:15" ht="14.25">
      <c r="B1" s="824" t="s">
        <v>384</v>
      </c>
      <c r="C1" s="825"/>
      <c r="D1" s="471" t="s">
        <v>383</v>
      </c>
      <c r="G1" s="824"/>
      <c r="H1" s="825"/>
      <c r="I1" s="471"/>
      <c r="L1" s="824"/>
      <c r="M1" s="825"/>
      <c r="N1" s="471"/>
    </row>
    <row r="2" spans="2:15" ht="14.25" customHeight="1">
      <c r="B2" s="826" t="s">
        <v>382</v>
      </c>
      <c r="C2" s="827"/>
      <c r="D2" s="470">
        <v>39814</v>
      </c>
      <c r="G2" s="826"/>
      <c r="H2" s="827"/>
      <c r="I2" s="470"/>
      <c r="L2" s="826"/>
      <c r="M2" s="827"/>
      <c r="N2" s="470"/>
    </row>
    <row r="3" spans="2:15" ht="14.25" customHeight="1">
      <c r="B3" s="828" t="s">
        <v>381</v>
      </c>
      <c r="C3" s="829"/>
      <c r="D3" s="469" t="s">
        <v>380</v>
      </c>
      <c r="G3" s="828"/>
      <c r="H3" s="829"/>
      <c r="I3" s="469"/>
      <c r="L3" s="828"/>
      <c r="M3" s="829"/>
      <c r="N3" s="469"/>
    </row>
    <row r="4" spans="2:15" ht="27" customHeight="1">
      <c r="B4" s="830"/>
      <c r="C4" s="831"/>
      <c r="D4" s="832"/>
      <c r="E4" s="354"/>
      <c r="G4" s="830"/>
      <c r="H4" s="831"/>
      <c r="I4" s="832"/>
      <c r="J4" s="354"/>
      <c r="L4" s="830"/>
      <c r="M4" s="831"/>
      <c r="N4" s="832"/>
      <c r="O4" s="354"/>
    </row>
    <row r="5" spans="2:15" ht="130.5" customHeight="1">
      <c r="B5" s="835" t="s">
        <v>376</v>
      </c>
      <c r="C5" s="836"/>
      <c r="D5" s="837"/>
      <c r="G5" s="835"/>
      <c r="H5" s="836"/>
      <c r="I5" s="837"/>
      <c r="L5" s="835"/>
      <c r="M5" s="836"/>
      <c r="N5" s="837"/>
    </row>
    <row r="6" spans="2:15" ht="21" customHeight="1">
      <c r="B6" s="843"/>
      <c r="C6" s="844"/>
      <c r="D6" s="845"/>
      <c r="G6" s="838"/>
      <c r="H6" s="839"/>
      <c r="I6" s="840"/>
      <c r="L6" s="838"/>
      <c r="M6" s="839"/>
      <c r="N6" s="840"/>
    </row>
    <row r="7" spans="2:15" ht="14.25" customHeight="1">
      <c r="B7" s="468" t="s">
        <v>379</v>
      </c>
      <c r="C7" s="833" t="s">
        <v>378</v>
      </c>
      <c r="D7" s="834"/>
      <c r="G7" s="468"/>
      <c r="H7" s="833"/>
      <c r="I7" s="834"/>
      <c r="L7" s="468"/>
      <c r="M7" s="833"/>
      <c r="N7" s="834"/>
    </row>
    <row r="8" spans="2:15">
      <c r="B8" s="467" t="s">
        <v>377</v>
      </c>
      <c r="C8" s="841" t="s">
        <v>376</v>
      </c>
      <c r="D8" s="842"/>
      <c r="G8" s="467"/>
      <c r="H8" s="841"/>
      <c r="I8" s="842"/>
      <c r="L8" s="467"/>
      <c r="M8" s="841"/>
      <c r="N8" s="842"/>
    </row>
    <row r="9" spans="2:15">
      <c r="B9" s="466"/>
      <c r="C9" s="820"/>
      <c r="D9" s="821"/>
      <c r="G9" s="466"/>
      <c r="H9" s="820"/>
      <c r="I9" s="821"/>
      <c r="L9" s="466"/>
      <c r="M9" s="820"/>
      <c r="N9" s="821"/>
    </row>
    <row r="10" spans="2:15">
      <c r="B10" s="466"/>
      <c r="C10" s="820"/>
      <c r="D10" s="821"/>
      <c r="G10" s="466"/>
      <c r="H10" s="820"/>
      <c r="I10" s="821"/>
      <c r="L10" s="466"/>
      <c r="M10" s="820"/>
      <c r="N10" s="821"/>
    </row>
    <row r="11" spans="2:15">
      <c r="B11" s="466"/>
      <c r="C11" s="820"/>
      <c r="D11" s="821"/>
      <c r="G11" s="466"/>
      <c r="H11" s="820"/>
      <c r="I11" s="821"/>
      <c r="L11" s="466"/>
      <c r="M11" s="820"/>
      <c r="N11" s="821"/>
    </row>
    <row r="12" spans="2:15">
      <c r="B12" s="466"/>
      <c r="C12" s="820"/>
      <c r="D12" s="821"/>
      <c r="G12" s="466"/>
      <c r="H12" s="820"/>
      <c r="I12" s="821"/>
      <c r="L12" s="466"/>
      <c r="M12" s="820"/>
      <c r="N12" s="821"/>
    </row>
    <row r="13" spans="2:15">
      <c r="B13" s="466"/>
      <c r="C13" s="820"/>
      <c r="D13" s="821"/>
      <c r="G13" s="466"/>
      <c r="H13" s="820"/>
      <c r="I13" s="821"/>
      <c r="L13" s="466"/>
      <c r="M13" s="820"/>
      <c r="N13" s="821"/>
    </row>
    <row r="14" spans="2:15">
      <c r="B14" s="466"/>
      <c r="C14" s="820"/>
      <c r="D14" s="821"/>
      <c r="G14" s="466"/>
      <c r="H14" s="820"/>
      <c r="I14" s="821"/>
      <c r="L14" s="466"/>
      <c r="M14" s="820"/>
      <c r="N14" s="821"/>
    </row>
    <row r="15" spans="2:15">
      <c r="B15" s="466"/>
      <c r="C15" s="820"/>
      <c r="D15" s="821"/>
      <c r="G15" s="466"/>
      <c r="H15" s="820"/>
      <c r="I15" s="821"/>
      <c r="L15" s="466"/>
      <c r="M15" s="820"/>
      <c r="N15" s="821"/>
    </row>
    <row r="16" spans="2:15">
      <c r="B16" s="466"/>
      <c r="C16" s="820"/>
      <c r="D16" s="821"/>
      <c r="G16" s="466"/>
      <c r="H16" s="820"/>
      <c r="I16" s="821"/>
      <c r="L16" s="466"/>
      <c r="M16" s="820"/>
      <c r="N16" s="821"/>
    </row>
    <row r="17" spans="2:14">
      <c r="B17" s="466"/>
      <c r="C17" s="820"/>
      <c r="D17" s="821"/>
      <c r="G17" s="466"/>
      <c r="H17" s="820"/>
      <c r="I17" s="821"/>
      <c r="L17" s="466"/>
      <c r="M17" s="820"/>
      <c r="N17" s="821"/>
    </row>
    <row r="18" spans="2:14">
      <c r="B18" s="466"/>
      <c r="C18" s="820"/>
      <c r="D18" s="821"/>
      <c r="G18" s="466"/>
      <c r="H18" s="820"/>
      <c r="I18" s="821"/>
      <c r="L18" s="466"/>
      <c r="M18" s="820"/>
      <c r="N18" s="821"/>
    </row>
    <row r="19" spans="2:14">
      <c r="B19" s="466"/>
      <c r="C19" s="820"/>
      <c r="D19" s="821"/>
      <c r="G19" s="466"/>
      <c r="H19" s="820"/>
      <c r="I19" s="821"/>
      <c r="L19" s="466"/>
      <c r="M19" s="820"/>
      <c r="N19" s="821"/>
    </row>
    <row r="20" spans="2:14">
      <c r="B20" s="466"/>
      <c r="C20" s="820"/>
      <c r="D20" s="821"/>
      <c r="G20" s="466"/>
      <c r="H20" s="820"/>
      <c r="I20" s="821"/>
      <c r="L20" s="466"/>
      <c r="M20" s="820"/>
      <c r="N20" s="821"/>
    </row>
    <row r="21" spans="2:14">
      <c r="B21" s="466"/>
      <c r="C21" s="820"/>
      <c r="D21" s="821"/>
      <c r="G21" s="466"/>
      <c r="H21" s="820"/>
      <c r="I21" s="821"/>
      <c r="L21" s="466"/>
      <c r="M21" s="820"/>
      <c r="N21" s="821"/>
    </row>
    <row r="22" spans="2:14">
      <c r="B22" s="466"/>
      <c r="C22" s="820"/>
      <c r="D22" s="821"/>
      <c r="G22" s="466"/>
      <c r="H22" s="820"/>
      <c r="I22" s="821"/>
      <c r="L22" s="466"/>
      <c r="M22" s="820"/>
      <c r="N22" s="821"/>
    </row>
    <row r="23" spans="2:14">
      <c r="B23" s="466"/>
      <c r="C23" s="820"/>
      <c r="D23" s="821"/>
      <c r="G23" s="466"/>
      <c r="H23" s="820"/>
      <c r="I23" s="821"/>
      <c r="L23" s="466"/>
      <c r="M23" s="820"/>
      <c r="N23" s="821"/>
    </row>
    <row r="24" spans="2:14">
      <c r="B24" s="466"/>
      <c r="C24" s="820"/>
      <c r="D24" s="821"/>
      <c r="G24" s="466"/>
      <c r="H24" s="820"/>
      <c r="I24" s="821"/>
      <c r="L24" s="466"/>
      <c r="M24" s="820"/>
      <c r="N24" s="821"/>
    </row>
    <row r="25" spans="2:14">
      <c r="B25" s="466"/>
      <c r="C25" s="820"/>
      <c r="D25" s="821"/>
      <c r="G25" s="466"/>
      <c r="H25" s="820"/>
      <c r="I25" s="821"/>
      <c r="L25" s="466"/>
      <c r="M25" s="820"/>
      <c r="N25" s="821"/>
    </row>
    <row r="26" spans="2:14">
      <c r="B26" s="466"/>
      <c r="C26" s="820"/>
      <c r="D26" s="821"/>
      <c r="G26" s="466"/>
      <c r="H26" s="820"/>
      <c r="I26" s="821"/>
      <c r="L26" s="466"/>
      <c r="M26" s="820"/>
      <c r="N26" s="821"/>
    </row>
    <row r="27" spans="2:14">
      <c r="B27" s="465"/>
      <c r="C27" s="822"/>
      <c r="D27" s="823"/>
      <c r="G27" s="465"/>
      <c r="H27" s="822"/>
      <c r="I27" s="823"/>
      <c r="L27" s="465"/>
      <c r="M27" s="822"/>
      <c r="N27" s="823"/>
    </row>
  </sheetData>
  <mergeCells count="81">
    <mergeCell ref="B4:D4"/>
    <mergeCell ref="B1:C1"/>
    <mergeCell ref="B2:C2"/>
    <mergeCell ref="B3:C3"/>
    <mergeCell ref="C11:D11"/>
    <mergeCell ref="C12:D12"/>
    <mergeCell ref="B5:D5"/>
    <mergeCell ref="B6:D6"/>
    <mergeCell ref="C13:D13"/>
    <mergeCell ref="C14:D14"/>
    <mergeCell ref="C7:D7"/>
    <mergeCell ref="C8:D8"/>
    <mergeCell ref="C9:D9"/>
    <mergeCell ref="C10:D10"/>
    <mergeCell ref="C19:D19"/>
    <mergeCell ref="C20:D20"/>
    <mergeCell ref="C21:D21"/>
    <mergeCell ref="C22:D22"/>
    <mergeCell ref="C15:D15"/>
    <mergeCell ref="C16:D16"/>
    <mergeCell ref="C17:D17"/>
    <mergeCell ref="C18:D18"/>
    <mergeCell ref="G1:H1"/>
    <mergeCell ref="G2:H2"/>
    <mergeCell ref="G3:H3"/>
    <mergeCell ref="G4:I4"/>
    <mergeCell ref="C27:D27"/>
    <mergeCell ref="C23:D23"/>
    <mergeCell ref="C24:D24"/>
    <mergeCell ref="C25:D25"/>
    <mergeCell ref="C26:D26"/>
    <mergeCell ref="H10:I10"/>
    <mergeCell ref="H22:I22"/>
    <mergeCell ref="H23:I23"/>
    <mergeCell ref="H20:I20"/>
    <mergeCell ref="H21:I21"/>
    <mergeCell ref="G5:I5"/>
    <mergeCell ref="G6:I6"/>
    <mergeCell ref="M10:N10"/>
    <mergeCell ref="M11:N11"/>
    <mergeCell ref="M12:N12"/>
    <mergeCell ref="M13:N13"/>
    <mergeCell ref="H11:I11"/>
    <mergeCell ref="H12:I12"/>
    <mergeCell ref="H13:I13"/>
    <mergeCell ref="M8:N8"/>
    <mergeCell ref="M9:N9"/>
    <mergeCell ref="H7:I7"/>
    <mergeCell ref="H8:I8"/>
    <mergeCell ref="H9:I9"/>
    <mergeCell ref="L1:M1"/>
    <mergeCell ref="L2:M2"/>
    <mergeCell ref="L3:M3"/>
    <mergeCell ref="L4:N4"/>
    <mergeCell ref="M7:N7"/>
    <mergeCell ref="L5:N5"/>
    <mergeCell ref="L6:N6"/>
    <mergeCell ref="H26:I26"/>
    <mergeCell ref="H27:I27"/>
    <mergeCell ref="H14:I14"/>
    <mergeCell ref="H15:I15"/>
    <mergeCell ref="H16:I16"/>
    <mergeCell ref="H17:I17"/>
    <mergeCell ref="H24:I24"/>
    <mergeCell ref="H25:I25"/>
    <mergeCell ref="H18:I18"/>
    <mergeCell ref="H19:I19"/>
    <mergeCell ref="M20:N20"/>
    <mergeCell ref="M21:N21"/>
    <mergeCell ref="M14:N14"/>
    <mergeCell ref="M15:N15"/>
    <mergeCell ref="M16:N16"/>
    <mergeCell ref="M17:N17"/>
    <mergeCell ref="M18:N18"/>
    <mergeCell ref="M19:N19"/>
    <mergeCell ref="M26:N26"/>
    <mergeCell ref="M27:N27"/>
    <mergeCell ref="M22:N22"/>
    <mergeCell ref="M23:N23"/>
    <mergeCell ref="M24:N24"/>
    <mergeCell ref="M25:N25"/>
  </mergeCells>
  <phoneticPr fontId="62"/>
  <pageMargins left="0.31496062992125984" right="0.19685039370078741" top="0.98425196850393704" bottom="0.74803149606299213" header="0" footer="0"/>
  <pageSetup paperSize="9" orientation="landscape" r:id="rId1"/>
  <headerFooter alignWithMargins="0">
    <oddHeader xml:space="preserve">&amp;L                                                                      +                                                                              +                                                                                    </oddHeader>
    <oddFooter xml:space="preserve">&amp;L                                                                    +                                                                              +                                                                                    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1173"/>
  <dimension ref="B1:E27"/>
  <sheetViews>
    <sheetView zoomScale="75" zoomScaleNormal="75" workbookViewId="0"/>
  </sheetViews>
  <sheetFormatPr defaultRowHeight="13.5"/>
  <cols>
    <col min="1" max="1" width="1" style="57" customWidth="1"/>
    <col min="2" max="5" width="24.5" style="382" customWidth="1"/>
    <col min="6" max="16384" width="9" style="57"/>
  </cols>
  <sheetData>
    <row r="1" spans="2:5" ht="36" customHeight="1">
      <c r="B1" s="461"/>
      <c r="C1" s="461"/>
      <c r="D1" s="461"/>
      <c r="E1" s="461"/>
    </row>
    <row r="2" spans="2:5" s="383" customFormat="1" ht="24.75" customHeight="1">
      <c r="B2" s="460" t="s">
        <v>373</v>
      </c>
      <c r="C2" s="460"/>
      <c r="D2" s="460"/>
      <c r="E2" s="460"/>
    </row>
    <row r="3" spans="2:5" ht="31.5" customHeight="1">
      <c r="B3" s="459" t="str">
        <f>B2</f>
        <v>大分類</v>
      </c>
      <c r="C3" s="459"/>
      <c r="D3" s="459"/>
      <c r="E3" s="459"/>
    </row>
    <row r="4" spans="2:5" ht="36" customHeight="1">
      <c r="B4" s="461"/>
      <c r="C4" s="461"/>
      <c r="D4" s="461"/>
      <c r="E4" s="461"/>
    </row>
    <row r="5" spans="2:5" s="383" customFormat="1" ht="24.75" customHeight="1">
      <c r="B5" s="460"/>
      <c r="C5" s="460"/>
      <c r="D5" s="460"/>
      <c r="E5" s="460"/>
    </row>
    <row r="6" spans="2:5" ht="31.5" customHeight="1">
      <c r="B6" s="459"/>
      <c r="C6" s="459"/>
      <c r="D6" s="459"/>
      <c r="E6" s="459"/>
    </row>
    <row r="7" spans="2:5" ht="36" customHeight="1">
      <c r="B7" s="461"/>
      <c r="C7" s="461"/>
      <c r="D7" s="461"/>
      <c r="E7" s="461"/>
    </row>
    <row r="8" spans="2:5" s="383" customFormat="1" ht="24.75" customHeight="1">
      <c r="B8" s="460"/>
      <c r="C8" s="460"/>
      <c r="D8" s="460"/>
      <c r="E8" s="460"/>
    </row>
    <row r="9" spans="2:5" ht="31.5" customHeight="1">
      <c r="B9" s="459"/>
      <c r="C9" s="459"/>
      <c r="D9" s="459"/>
      <c r="E9" s="459"/>
    </row>
    <row r="10" spans="2:5" ht="36" customHeight="1">
      <c r="B10" s="461"/>
      <c r="C10" s="461"/>
      <c r="D10" s="461"/>
      <c r="E10" s="461"/>
    </row>
    <row r="11" spans="2:5" s="383" customFormat="1" ht="24.75" customHeight="1">
      <c r="B11" s="460"/>
      <c r="C11" s="460"/>
      <c r="D11" s="460"/>
      <c r="E11" s="460"/>
    </row>
    <row r="12" spans="2:5" ht="31.5" customHeight="1">
      <c r="B12" s="459"/>
      <c r="C12" s="459"/>
      <c r="D12" s="459"/>
      <c r="E12" s="459"/>
    </row>
    <row r="13" spans="2:5" ht="36" customHeight="1">
      <c r="B13" s="461"/>
      <c r="C13" s="461"/>
      <c r="D13" s="461"/>
      <c r="E13" s="461"/>
    </row>
    <row r="14" spans="2:5" s="383" customFormat="1" ht="24.75" customHeight="1">
      <c r="B14" s="460"/>
      <c r="C14" s="460"/>
      <c r="D14" s="460"/>
      <c r="E14" s="460"/>
    </row>
    <row r="15" spans="2:5" ht="31.5" customHeight="1">
      <c r="B15" s="459"/>
      <c r="C15" s="459"/>
      <c r="D15" s="459"/>
      <c r="E15" s="459"/>
    </row>
    <row r="16" spans="2:5" ht="36" customHeight="1">
      <c r="B16" s="461"/>
      <c r="C16" s="461"/>
      <c r="D16" s="461"/>
      <c r="E16" s="461"/>
    </row>
    <row r="17" spans="2:5" s="383" customFormat="1" ht="24.75" customHeight="1">
      <c r="B17" s="460"/>
      <c r="C17" s="460"/>
      <c r="D17" s="460"/>
      <c r="E17" s="460"/>
    </row>
    <row r="18" spans="2:5" ht="31.5" customHeight="1">
      <c r="B18" s="459"/>
      <c r="C18" s="459"/>
      <c r="D18" s="459"/>
      <c r="E18" s="459"/>
    </row>
    <row r="19" spans="2:5" ht="36" customHeight="1">
      <c r="B19" s="461"/>
      <c r="C19" s="461"/>
      <c r="D19" s="461"/>
      <c r="E19" s="461"/>
    </row>
    <row r="20" spans="2:5" s="383" customFormat="1" ht="24.75" customHeight="1">
      <c r="B20" s="460"/>
      <c r="C20" s="460"/>
      <c r="D20" s="460"/>
      <c r="E20" s="460"/>
    </row>
    <row r="21" spans="2:5" ht="31.5" customHeight="1">
      <c r="B21" s="459"/>
      <c r="C21" s="459"/>
      <c r="D21" s="459"/>
      <c r="E21" s="459"/>
    </row>
    <row r="22" spans="2:5" ht="36" customHeight="1">
      <c r="B22" s="461"/>
      <c r="C22" s="461"/>
      <c r="D22" s="461"/>
      <c r="E22" s="461"/>
    </row>
    <row r="23" spans="2:5" s="383" customFormat="1" ht="24.75" customHeight="1">
      <c r="B23" s="460"/>
      <c r="C23" s="460"/>
      <c r="D23" s="460"/>
      <c r="E23" s="460"/>
    </row>
    <row r="24" spans="2:5" ht="31.5" customHeight="1">
      <c r="B24" s="459"/>
      <c r="C24" s="459"/>
      <c r="D24" s="459"/>
      <c r="E24" s="459"/>
    </row>
    <row r="25" spans="2:5" ht="36" customHeight="1">
      <c r="B25" s="461"/>
      <c r="C25" s="461"/>
      <c r="D25" s="461"/>
      <c r="E25" s="461"/>
    </row>
    <row r="26" spans="2:5" s="383" customFormat="1" ht="24.75" customHeight="1">
      <c r="B26" s="460"/>
      <c r="C26" s="460"/>
      <c r="D26" s="460"/>
      <c r="E26" s="460"/>
    </row>
    <row r="27" spans="2:5" ht="31.5" customHeight="1">
      <c r="B27" s="459"/>
      <c r="C27" s="459"/>
      <c r="D27" s="459"/>
      <c r="E27" s="459"/>
    </row>
  </sheetData>
  <phoneticPr fontId="62"/>
  <pageMargins left="0.31496062992125984" right="0.31496062992125984" top="0.35433070866141736" bottom="0.35433070866141736" header="0" footer="0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6386" r:id="rId4" name="Btn_色クリア">
          <controlPr defaultSize="0" print="0" autoLine="0" r:id="rId5">
            <anchor>
              <from>
                <xdr:col>6</xdr:col>
                <xdr:colOff>152400</xdr:colOff>
                <xdr:row>2</xdr:row>
                <xdr:rowOff>266700</xdr:rowOff>
              </from>
              <to>
                <xdr:col>9</xdr:col>
                <xdr:colOff>133350</xdr:colOff>
                <xdr:row>3</xdr:row>
                <xdr:rowOff>390525</xdr:rowOff>
              </to>
            </anchor>
          </controlPr>
        </control>
      </mc:Choice>
      <mc:Fallback>
        <control shapeId="16386" r:id="rId4" name="Btn_色クリア"/>
      </mc:Fallback>
    </mc:AlternateContent>
    <mc:AlternateContent xmlns:mc="http://schemas.openxmlformats.org/markup-compatibility/2006">
      <mc:Choice Requires="x14">
        <control shapeId="16385" r:id="rId6" name="Btn_色設定">
          <controlPr defaultSize="0" print="0" autoLine="0" r:id="rId7">
            <anchor>
              <from>
                <xdr:col>6</xdr:col>
                <xdr:colOff>180975</xdr:colOff>
                <xdr:row>0</xdr:row>
                <xdr:rowOff>123825</xdr:rowOff>
              </from>
              <to>
                <xdr:col>9</xdr:col>
                <xdr:colOff>161925</xdr:colOff>
                <xdr:row>1</xdr:row>
                <xdr:rowOff>190500</xdr:rowOff>
              </to>
            </anchor>
          </controlPr>
        </control>
      </mc:Choice>
      <mc:Fallback>
        <control shapeId="16385" r:id="rId6" name="Btn_色設定"/>
      </mc:Fallback>
    </mc:AlternateContent>
  </control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139"/>
  <dimension ref="A1:T11"/>
  <sheetViews>
    <sheetView zoomScaleNormal="100" workbookViewId="0"/>
  </sheetViews>
  <sheetFormatPr defaultRowHeight="10.5"/>
  <cols>
    <col min="1" max="1" width="1.75" style="34" customWidth="1"/>
    <col min="2" max="2" width="10.25" style="34" customWidth="1"/>
    <col min="3" max="3" width="1.25" style="34" customWidth="1"/>
    <col min="4" max="4" width="10.25" style="34" customWidth="1"/>
    <col min="5" max="5" width="1.25" style="34" customWidth="1"/>
    <col min="6" max="6" width="10.25" style="34" customWidth="1"/>
    <col min="7" max="7" width="1.25" style="34" customWidth="1"/>
    <col min="8" max="8" width="10.25" style="34" customWidth="1"/>
    <col min="9" max="9" width="0.25" style="34" customWidth="1"/>
    <col min="10" max="10" width="2.875" style="34" customWidth="1"/>
    <col min="11" max="11" width="1.75" style="34" customWidth="1"/>
    <col min="12" max="12" width="10.25" style="34" customWidth="1"/>
    <col min="13" max="13" width="1.25" style="34" customWidth="1"/>
    <col min="14" max="14" width="10.25" style="34" customWidth="1"/>
    <col min="15" max="15" width="1.25" style="34" customWidth="1"/>
    <col min="16" max="16" width="10.25" style="34" customWidth="1"/>
    <col min="17" max="17" width="1.25" style="34" customWidth="1"/>
    <col min="18" max="18" width="10.25" style="34" customWidth="1"/>
    <col min="19" max="19" width="0.25" style="34" customWidth="1"/>
    <col min="20" max="20" width="2.875" style="34" customWidth="1"/>
    <col min="21" max="21" width="9" style="34" bestFit="1"/>
    <col min="22" max="16384" width="9" style="34"/>
  </cols>
  <sheetData>
    <row r="1" spans="1:20" ht="16.5" customHeight="1">
      <c r="A1" s="38" t="s">
        <v>219</v>
      </c>
      <c r="K1" s="38"/>
    </row>
    <row r="2" spans="1:20" s="35" customFormat="1" ht="15" customHeight="1">
      <c r="B2" s="560"/>
      <c r="C2" s="560"/>
      <c r="D2" s="6"/>
      <c r="E2" s="7"/>
      <c r="F2" s="561" t="s">
        <v>9</v>
      </c>
      <c r="G2" s="561"/>
      <c r="H2" s="6" t="s">
        <v>27</v>
      </c>
      <c r="I2" s="7"/>
      <c r="J2" s="7"/>
      <c r="K2" s="8"/>
      <c r="L2" s="560"/>
      <c r="M2" s="560"/>
      <c r="N2" s="6"/>
      <c r="O2" s="7"/>
      <c r="P2" s="561" t="s">
        <v>9</v>
      </c>
      <c r="Q2" s="561"/>
      <c r="R2" s="6" t="s">
        <v>27</v>
      </c>
      <c r="S2" s="39"/>
      <c r="T2" s="39"/>
    </row>
    <row r="3" spans="1:20" s="35" customFormat="1" ht="15" customHeight="1">
      <c r="B3" s="564"/>
      <c r="C3" s="564"/>
      <c r="D3" s="564"/>
      <c r="E3" s="564"/>
      <c r="F3" s="561" t="s">
        <v>9</v>
      </c>
      <c r="G3" s="561"/>
      <c r="H3" s="6" t="s">
        <v>32</v>
      </c>
      <c r="I3" s="7"/>
      <c r="J3" s="7"/>
      <c r="K3" s="8"/>
      <c r="L3" s="564"/>
      <c r="M3" s="564"/>
      <c r="N3" s="564"/>
      <c r="O3" s="564"/>
      <c r="P3" s="561" t="s">
        <v>9</v>
      </c>
      <c r="Q3" s="561"/>
      <c r="R3" s="6" t="s">
        <v>32</v>
      </c>
      <c r="S3" s="39"/>
      <c r="T3" s="39"/>
    </row>
    <row r="4" spans="1:20" s="35" customFormat="1" ht="20.25" customHeight="1">
      <c r="B4" s="10"/>
      <c r="C4" s="11"/>
      <c r="D4" s="12"/>
      <c r="E4" s="7"/>
      <c r="F4" s="7"/>
      <c r="G4" s="13"/>
      <c r="H4" s="13"/>
      <c r="I4" s="7"/>
      <c r="J4" s="7"/>
      <c r="K4" s="8"/>
      <c r="L4" s="10"/>
      <c r="M4" s="11"/>
      <c r="N4" s="12"/>
      <c r="O4" s="7"/>
      <c r="P4" s="7"/>
      <c r="Q4" s="13"/>
      <c r="R4" s="13"/>
      <c r="S4" s="39"/>
      <c r="T4" s="39"/>
    </row>
    <row r="5" spans="1:20" s="35" customFormat="1" ht="9.75" customHeight="1">
      <c r="B5" s="14"/>
      <c r="C5" s="13"/>
      <c r="D5" s="557"/>
      <c r="E5" s="557"/>
      <c r="F5" s="557"/>
      <c r="G5" s="558"/>
      <c r="H5" s="558"/>
      <c r="I5" s="7"/>
      <c r="J5" s="7"/>
      <c r="K5" s="8"/>
      <c r="L5" s="14"/>
      <c r="M5" s="13"/>
      <c r="N5" s="557"/>
      <c r="O5" s="557"/>
      <c r="P5" s="557"/>
      <c r="Q5" s="558"/>
      <c r="R5" s="558"/>
      <c r="S5" s="39"/>
      <c r="T5" s="39"/>
    </row>
    <row r="6" spans="1:20" ht="12.75" customHeight="1">
      <c r="B6" s="559" t="s">
        <v>11</v>
      </c>
      <c r="C6" s="559"/>
      <c r="D6" s="559"/>
      <c r="E6" s="559"/>
      <c r="F6" s="559"/>
      <c r="G6" s="559"/>
      <c r="H6" s="559"/>
      <c r="I6" s="17"/>
      <c r="J6" s="17"/>
      <c r="K6" s="18"/>
      <c r="L6" s="559" t="s">
        <v>11</v>
      </c>
      <c r="M6" s="559"/>
      <c r="N6" s="559"/>
      <c r="O6" s="559"/>
      <c r="P6" s="559"/>
      <c r="Q6" s="559"/>
      <c r="R6" s="559"/>
      <c r="S6" s="40"/>
      <c r="T6" s="40"/>
    </row>
    <row r="7" spans="1:20" ht="12" customHeight="1">
      <c r="B7" s="559"/>
      <c r="C7" s="559"/>
      <c r="D7" s="559"/>
      <c r="E7" s="559"/>
      <c r="F7" s="559"/>
      <c r="G7" s="559"/>
      <c r="H7" s="559"/>
      <c r="I7" s="17"/>
      <c r="J7" s="17"/>
      <c r="K7" s="18"/>
      <c r="L7" s="559"/>
      <c r="M7" s="559"/>
      <c r="N7" s="559"/>
      <c r="O7" s="559"/>
      <c r="P7" s="559"/>
      <c r="Q7" s="559"/>
      <c r="R7" s="559"/>
      <c r="S7" s="40"/>
      <c r="T7" s="40"/>
    </row>
    <row r="8" spans="1:20" s="36" customFormat="1" ht="12.75" customHeight="1">
      <c r="B8" s="846" t="s">
        <v>95</v>
      </c>
      <c r="C8" s="847" t="s">
        <v>218</v>
      </c>
      <c r="D8" s="847"/>
      <c r="E8" s="847"/>
      <c r="F8" s="847"/>
      <c r="G8" s="847"/>
      <c r="H8" s="847"/>
      <c r="I8" s="21"/>
      <c r="J8" s="21"/>
      <c r="K8" s="23"/>
      <c r="L8" s="846" t="s">
        <v>95</v>
      </c>
      <c r="M8" s="847" t="s">
        <v>218</v>
      </c>
      <c r="N8" s="847"/>
      <c r="O8" s="847"/>
      <c r="P8" s="847"/>
      <c r="Q8" s="847"/>
      <c r="R8" s="847"/>
      <c r="S8" s="41"/>
      <c r="T8" s="41"/>
    </row>
    <row r="9" spans="1:20" s="36" customFormat="1" ht="6.75" hidden="1" customHeight="1">
      <c r="B9" s="846"/>
      <c r="C9" s="21"/>
      <c r="D9" s="21"/>
      <c r="E9" s="21"/>
      <c r="F9" s="22"/>
      <c r="G9" s="22"/>
      <c r="H9" s="22"/>
      <c r="I9" s="21"/>
      <c r="J9" s="21"/>
      <c r="K9" s="23"/>
      <c r="L9" s="846"/>
      <c r="M9" s="21"/>
      <c r="N9" s="21"/>
      <c r="O9" s="21"/>
      <c r="P9" s="22"/>
      <c r="Q9" s="22"/>
      <c r="R9" s="22"/>
      <c r="S9" s="41"/>
      <c r="T9" s="41"/>
    </row>
    <row r="10" spans="1:20" s="37" customFormat="1" ht="9" customHeight="1">
      <c r="B10" s="846"/>
      <c r="C10" s="26"/>
      <c r="D10" s="25" t="s">
        <v>24</v>
      </c>
      <c r="E10" s="26"/>
      <c r="F10" s="25" t="s">
        <v>24</v>
      </c>
      <c r="G10" s="26"/>
      <c r="H10" s="25" t="s">
        <v>36</v>
      </c>
      <c r="I10" s="26"/>
      <c r="J10" s="26"/>
      <c r="K10" s="26"/>
      <c r="L10" s="846"/>
      <c r="M10" s="26"/>
      <c r="N10" s="25" t="s">
        <v>24</v>
      </c>
      <c r="O10" s="26"/>
      <c r="P10" s="25" t="s">
        <v>24</v>
      </c>
      <c r="Q10" s="26"/>
      <c r="R10" s="25" t="s">
        <v>36</v>
      </c>
      <c r="S10" s="42"/>
      <c r="T10" s="42"/>
    </row>
    <row r="11" spans="1:20" s="35" customFormat="1" ht="9" customHeight="1">
      <c r="B11" s="43"/>
      <c r="C11" s="39"/>
      <c r="D11" s="43"/>
      <c r="E11" s="39"/>
      <c r="F11" s="43"/>
      <c r="G11" s="39"/>
      <c r="H11" s="43"/>
      <c r="I11" s="39"/>
      <c r="J11" s="39"/>
      <c r="L11" s="43"/>
      <c r="M11" s="39"/>
      <c r="N11" s="43"/>
      <c r="O11" s="39"/>
      <c r="P11" s="43"/>
      <c r="Q11" s="39"/>
      <c r="R11" s="43"/>
      <c r="S11" s="39"/>
      <c r="T11" s="39"/>
    </row>
  </sheetData>
  <mergeCells count="18">
    <mergeCell ref="B2:C2"/>
    <mergeCell ref="F2:G2"/>
    <mergeCell ref="L2:M2"/>
    <mergeCell ref="P2:Q2"/>
    <mergeCell ref="B3:E3"/>
    <mergeCell ref="F3:G3"/>
    <mergeCell ref="L3:O3"/>
    <mergeCell ref="P3:Q3"/>
    <mergeCell ref="B8:B10"/>
    <mergeCell ref="C8:H8"/>
    <mergeCell ref="L8:L10"/>
    <mergeCell ref="M8:R8"/>
    <mergeCell ref="D5:F5"/>
    <mergeCell ref="G5:H5"/>
    <mergeCell ref="N5:P5"/>
    <mergeCell ref="Q5:R5"/>
    <mergeCell ref="B6:H7"/>
    <mergeCell ref="L6:R7"/>
  </mergeCells>
  <phoneticPr fontId="62"/>
  <pageMargins left="0.39370078740157483" right="0" top="0.35433070866141736" bottom="1.2598425196850394" header="0" footer="0"/>
  <pageSetup paperSize="9" firstPageNumber="0" orientation="portrait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138"/>
  <dimension ref="A1:T11"/>
  <sheetViews>
    <sheetView zoomScaleNormal="100" workbookViewId="0"/>
  </sheetViews>
  <sheetFormatPr defaultRowHeight="10.5"/>
  <cols>
    <col min="1" max="1" width="1.75" style="34" customWidth="1"/>
    <col min="2" max="2" width="10.25" style="34" customWidth="1"/>
    <col min="3" max="3" width="1.25" style="34" customWidth="1"/>
    <col min="4" max="4" width="10.25" style="34" customWidth="1"/>
    <col min="5" max="5" width="1.25" style="34" customWidth="1"/>
    <col min="6" max="6" width="10.25" style="34" customWidth="1"/>
    <col min="7" max="7" width="1.25" style="34" customWidth="1"/>
    <col min="8" max="8" width="10.25" style="34" customWidth="1"/>
    <col min="9" max="9" width="0.25" style="34" customWidth="1"/>
    <col min="10" max="10" width="2.875" style="34" customWidth="1"/>
    <col min="11" max="11" width="1.75" style="34" customWidth="1"/>
    <col min="12" max="12" width="10.25" style="34" customWidth="1"/>
    <col min="13" max="13" width="1.25" style="34" customWidth="1"/>
    <col min="14" max="14" width="10.25" style="34" customWidth="1"/>
    <col min="15" max="15" width="1.25" style="34" customWidth="1"/>
    <col min="16" max="16" width="10.25" style="34" customWidth="1"/>
    <col min="17" max="17" width="1.25" style="34" customWidth="1"/>
    <col min="18" max="18" width="10.25" style="34" customWidth="1"/>
    <col min="19" max="19" width="0.25" style="34" customWidth="1"/>
    <col min="20" max="20" width="2.875" style="34" customWidth="1"/>
    <col min="21" max="21" width="9" style="34" bestFit="1"/>
    <col min="22" max="16384" width="9" style="34"/>
  </cols>
  <sheetData>
    <row r="1" spans="1:20" ht="16.5" customHeight="1">
      <c r="A1" s="38" t="s">
        <v>217</v>
      </c>
      <c r="K1" s="38"/>
    </row>
    <row r="2" spans="1:20" s="35" customFormat="1" ht="15" customHeight="1">
      <c r="B2" s="560"/>
      <c r="C2" s="560"/>
      <c r="D2" s="6"/>
      <c r="E2" s="7"/>
      <c r="F2" s="561" t="s">
        <v>9</v>
      </c>
      <c r="G2" s="561"/>
      <c r="H2" s="6" t="s">
        <v>27</v>
      </c>
      <c r="I2" s="7"/>
      <c r="J2" s="7"/>
      <c r="K2" s="8"/>
      <c r="L2" s="560"/>
      <c r="M2" s="560"/>
      <c r="N2" s="6"/>
      <c r="O2" s="7"/>
      <c r="P2" s="561" t="s">
        <v>9</v>
      </c>
      <c r="Q2" s="561"/>
      <c r="R2" s="6" t="s">
        <v>27</v>
      </c>
      <c r="S2" s="39"/>
      <c r="T2" s="39"/>
    </row>
    <row r="3" spans="1:20" s="35" customFormat="1" ht="15" customHeight="1">
      <c r="B3" s="564"/>
      <c r="C3" s="564"/>
      <c r="D3" s="564"/>
      <c r="E3" s="564"/>
      <c r="F3" s="561" t="s">
        <v>9</v>
      </c>
      <c r="G3" s="561"/>
      <c r="H3" s="6" t="s">
        <v>32</v>
      </c>
      <c r="I3" s="7"/>
      <c r="J3" s="7"/>
      <c r="K3" s="8"/>
      <c r="L3" s="564"/>
      <c r="M3" s="564"/>
      <c r="N3" s="564"/>
      <c r="O3" s="564"/>
      <c r="P3" s="561" t="s">
        <v>9</v>
      </c>
      <c r="Q3" s="561"/>
      <c r="R3" s="6" t="s">
        <v>32</v>
      </c>
      <c r="S3" s="39"/>
      <c r="T3" s="39"/>
    </row>
    <row r="4" spans="1:20" s="35" customFormat="1" ht="20.25" customHeight="1">
      <c r="B4" s="10"/>
      <c r="C4" s="11"/>
      <c r="D4" s="12"/>
      <c r="E4" s="7"/>
      <c r="F4" s="7"/>
      <c r="G4" s="13"/>
      <c r="H4" s="13"/>
      <c r="I4" s="7"/>
      <c r="J4" s="7"/>
      <c r="K4" s="8"/>
      <c r="L4" s="10"/>
      <c r="M4" s="11"/>
      <c r="N4" s="12"/>
      <c r="O4" s="7"/>
      <c r="P4" s="7"/>
      <c r="Q4" s="13"/>
      <c r="R4" s="13"/>
      <c r="S4" s="39"/>
      <c r="T4" s="39"/>
    </row>
    <row r="5" spans="1:20" s="35" customFormat="1" ht="9.75" customHeight="1">
      <c r="B5" s="14"/>
      <c r="C5" s="13"/>
      <c r="D5" s="557"/>
      <c r="E5" s="557"/>
      <c r="F5" s="557"/>
      <c r="G5" s="558"/>
      <c r="H5" s="558"/>
      <c r="I5" s="7"/>
      <c r="J5" s="7"/>
      <c r="K5" s="8"/>
      <c r="L5" s="14"/>
      <c r="M5" s="13"/>
      <c r="N5" s="557"/>
      <c r="O5" s="557"/>
      <c r="P5" s="557"/>
      <c r="Q5" s="558"/>
      <c r="R5" s="558"/>
      <c r="S5" s="39"/>
      <c r="T5" s="39"/>
    </row>
    <row r="6" spans="1:20" ht="12.75" customHeight="1">
      <c r="B6" s="559" t="s">
        <v>11</v>
      </c>
      <c r="C6" s="559"/>
      <c r="D6" s="559"/>
      <c r="E6" s="559"/>
      <c r="F6" s="559"/>
      <c r="G6" s="559"/>
      <c r="H6" s="559"/>
      <c r="I6" s="17"/>
      <c r="J6" s="17"/>
      <c r="K6" s="18"/>
      <c r="L6" s="559" t="s">
        <v>11</v>
      </c>
      <c r="M6" s="559"/>
      <c r="N6" s="559"/>
      <c r="O6" s="559"/>
      <c r="P6" s="559"/>
      <c r="Q6" s="559"/>
      <c r="R6" s="559"/>
      <c r="S6" s="40"/>
      <c r="T6" s="40"/>
    </row>
    <row r="7" spans="1:20" ht="12" customHeight="1">
      <c r="B7" s="559"/>
      <c r="C7" s="559"/>
      <c r="D7" s="559"/>
      <c r="E7" s="559"/>
      <c r="F7" s="559"/>
      <c r="G7" s="559"/>
      <c r="H7" s="559"/>
      <c r="I7" s="17"/>
      <c r="J7" s="17"/>
      <c r="K7" s="18"/>
      <c r="L7" s="559"/>
      <c r="M7" s="559"/>
      <c r="N7" s="559"/>
      <c r="O7" s="559"/>
      <c r="P7" s="559"/>
      <c r="Q7" s="559"/>
      <c r="R7" s="559"/>
      <c r="S7" s="40"/>
      <c r="T7" s="40"/>
    </row>
    <row r="8" spans="1:20" s="36" customFormat="1" ht="12.75" customHeight="1">
      <c r="B8" s="846" t="s">
        <v>95</v>
      </c>
      <c r="C8" s="847" t="s">
        <v>218</v>
      </c>
      <c r="D8" s="847"/>
      <c r="E8" s="847"/>
      <c r="F8" s="847"/>
      <c r="G8" s="847"/>
      <c r="H8" s="847"/>
      <c r="I8" s="21"/>
      <c r="J8" s="21"/>
      <c r="K8" s="23"/>
      <c r="L8" s="846" t="s">
        <v>95</v>
      </c>
      <c r="M8" s="847" t="s">
        <v>218</v>
      </c>
      <c r="N8" s="847"/>
      <c r="O8" s="847"/>
      <c r="P8" s="847"/>
      <c r="Q8" s="847"/>
      <c r="R8" s="847"/>
      <c r="S8" s="41"/>
      <c r="T8" s="41"/>
    </row>
    <row r="9" spans="1:20" s="36" customFormat="1" ht="6.75" hidden="1" customHeight="1">
      <c r="B9" s="846"/>
      <c r="C9" s="21"/>
      <c r="D9" s="21"/>
      <c r="E9" s="21"/>
      <c r="F9" s="22"/>
      <c r="G9" s="22"/>
      <c r="H9" s="22"/>
      <c r="I9" s="21"/>
      <c r="J9" s="21"/>
      <c r="K9" s="23"/>
      <c r="L9" s="846"/>
      <c r="M9" s="21"/>
      <c r="N9" s="21"/>
      <c r="O9" s="21"/>
      <c r="P9" s="22"/>
      <c r="Q9" s="22"/>
      <c r="R9" s="22"/>
      <c r="S9" s="41"/>
      <c r="T9" s="41"/>
    </row>
    <row r="10" spans="1:20" s="37" customFormat="1" ht="9" customHeight="1">
      <c r="B10" s="846"/>
      <c r="C10" s="26"/>
      <c r="D10" s="25" t="s">
        <v>24</v>
      </c>
      <c r="E10" s="26"/>
      <c r="F10" s="25" t="s">
        <v>24</v>
      </c>
      <c r="G10" s="26"/>
      <c r="H10" s="25" t="s">
        <v>36</v>
      </c>
      <c r="I10" s="26"/>
      <c r="J10" s="26"/>
      <c r="K10" s="26"/>
      <c r="L10" s="846"/>
      <c r="M10" s="26"/>
      <c r="N10" s="25" t="s">
        <v>24</v>
      </c>
      <c r="O10" s="26"/>
      <c r="P10" s="25" t="s">
        <v>24</v>
      </c>
      <c r="Q10" s="26"/>
      <c r="R10" s="25" t="s">
        <v>36</v>
      </c>
      <c r="S10" s="42"/>
      <c r="T10" s="42"/>
    </row>
    <row r="11" spans="1:20" s="35" customFormat="1" ht="9" customHeight="1">
      <c r="B11" s="43"/>
      <c r="C11" s="39"/>
      <c r="D11" s="43"/>
      <c r="E11" s="39"/>
      <c r="F11" s="43"/>
      <c r="G11" s="39"/>
      <c r="H11" s="43"/>
      <c r="I11" s="39"/>
      <c r="J11" s="39"/>
      <c r="L11" s="43"/>
      <c r="M11" s="39"/>
      <c r="N11" s="43"/>
      <c r="O11" s="39"/>
      <c r="P11" s="43"/>
      <c r="Q11" s="39"/>
      <c r="R11" s="43"/>
      <c r="S11" s="39"/>
      <c r="T11" s="39"/>
    </row>
  </sheetData>
  <mergeCells count="18">
    <mergeCell ref="B2:C2"/>
    <mergeCell ref="F2:G2"/>
    <mergeCell ref="L2:M2"/>
    <mergeCell ref="P2:Q2"/>
    <mergeCell ref="B3:E3"/>
    <mergeCell ref="F3:G3"/>
    <mergeCell ref="L3:O3"/>
    <mergeCell ref="P3:Q3"/>
    <mergeCell ref="B8:B10"/>
    <mergeCell ref="C8:H8"/>
    <mergeCell ref="L8:L10"/>
    <mergeCell ref="M8:R8"/>
    <mergeCell ref="D5:F5"/>
    <mergeCell ref="G5:H5"/>
    <mergeCell ref="N5:P5"/>
    <mergeCell ref="Q5:R5"/>
    <mergeCell ref="B6:H7"/>
    <mergeCell ref="L6:R7"/>
  </mergeCells>
  <phoneticPr fontId="62"/>
  <pageMargins left="0.39370078740157483" right="0" top="0.35433070866141736" bottom="1.2598425196850394" header="0" footer="0"/>
  <pageSetup paperSize="9" firstPageNumber="0" orientation="portrait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1148"/>
  <dimension ref="A1:D15"/>
  <sheetViews>
    <sheetView zoomScale="75" zoomScaleNormal="75" workbookViewId="0"/>
  </sheetViews>
  <sheetFormatPr defaultRowHeight="10.5"/>
  <cols>
    <col min="1" max="1" width="1.125" style="18" customWidth="1"/>
    <col min="2" max="2" width="45.25" style="18" customWidth="1"/>
    <col min="3" max="3" width="1.125" style="18" customWidth="1"/>
    <col min="4" max="4" width="45.25" style="18" customWidth="1"/>
    <col min="5" max="16384" width="9" style="18"/>
  </cols>
  <sheetData>
    <row r="1" spans="1:4" s="8" customFormat="1" ht="84.75" customHeight="1">
      <c r="B1" s="464" t="s">
        <v>375</v>
      </c>
      <c r="D1" s="464"/>
    </row>
    <row r="2" spans="1:4" s="8" customFormat="1" ht="1.5" customHeight="1">
      <c r="B2" s="463"/>
      <c r="D2" s="463"/>
    </row>
    <row r="3" spans="1:4" ht="84.75" customHeight="1">
      <c r="A3" s="8"/>
      <c r="B3" s="462" t="s">
        <v>374</v>
      </c>
      <c r="C3" s="8"/>
      <c r="D3" s="462"/>
    </row>
    <row r="4" spans="1:4" s="8" customFormat="1" ht="84.75" customHeight="1">
      <c r="B4" s="464"/>
      <c r="D4" s="464"/>
    </row>
    <row r="5" spans="1:4" s="8" customFormat="1" ht="1.5" customHeight="1">
      <c r="B5" s="463"/>
      <c r="D5" s="463"/>
    </row>
    <row r="6" spans="1:4" ht="84.75" customHeight="1">
      <c r="A6" s="8"/>
      <c r="B6" s="462"/>
      <c r="C6" s="8"/>
      <c r="D6" s="462"/>
    </row>
    <row r="7" spans="1:4" s="8" customFormat="1" ht="84.75" customHeight="1">
      <c r="B7" s="464"/>
      <c r="D7" s="464"/>
    </row>
    <row r="8" spans="1:4" s="8" customFormat="1" ht="1.5" customHeight="1">
      <c r="B8" s="463"/>
      <c r="D8" s="463"/>
    </row>
    <row r="9" spans="1:4" ht="84.75" customHeight="1">
      <c r="A9" s="8"/>
      <c r="B9" s="462"/>
      <c r="C9" s="8"/>
      <c r="D9" s="462"/>
    </row>
    <row r="10" spans="1:4" s="8" customFormat="1" ht="84.75" customHeight="1">
      <c r="B10" s="464"/>
      <c r="D10" s="464"/>
    </row>
    <row r="11" spans="1:4" s="8" customFormat="1" ht="1.5" customHeight="1">
      <c r="B11" s="463"/>
      <c r="D11" s="463"/>
    </row>
    <row r="12" spans="1:4" ht="84.75" customHeight="1">
      <c r="A12" s="8"/>
      <c r="B12" s="462"/>
      <c r="C12" s="8"/>
      <c r="D12" s="462"/>
    </row>
    <row r="13" spans="1:4" s="8" customFormat="1" ht="84.75" customHeight="1">
      <c r="B13" s="464"/>
      <c r="D13" s="464"/>
    </row>
    <row r="14" spans="1:4" s="8" customFormat="1" ht="1.5" customHeight="1">
      <c r="B14" s="463"/>
      <c r="D14" s="463"/>
    </row>
    <row r="15" spans="1:4" ht="84.75" customHeight="1">
      <c r="A15" s="8"/>
      <c r="B15" s="462"/>
      <c r="C15" s="8"/>
      <c r="D15" s="462"/>
    </row>
  </sheetData>
  <phoneticPr fontId="62"/>
  <pageMargins left="0.55118110236220474" right="0.55118110236220474" top="0.43307086614173229" bottom="0.43307086614173229" header="0" footer="0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7410" r:id="rId4" name="Btn_色クリア">
          <controlPr defaultSize="0" print="0" autoLine="0" r:id="rId5">
            <anchor moveWithCells="1">
              <from>
                <xdr:col>5</xdr:col>
                <xdr:colOff>381000</xdr:colOff>
                <xdr:row>2</xdr:row>
                <xdr:rowOff>95250</xdr:rowOff>
              </from>
              <to>
                <xdr:col>8</xdr:col>
                <xdr:colOff>361950</xdr:colOff>
                <xdr:row>2</xdr:row>
                <xdr:rowOff>609600</xdr:rowOff>
              </to>
            </anchor>
          </controlPr>
        </control>
      </mc:Choice>
      <mc:Fallback>
        <control shapeId="17410" r:id="rId4" name="Btn_色クリア"/>
      </mc:Fallback>
    </mc:AlternateContent>
    <mc:AlternateContent xmlns:mc="http://schemas.openxmlformats.org/markup-compatibility/2006">
      <mc:Choice Requires="x14">
        <control shapeId="17409" r:id="rId6" name="Btn_色設定">
          <controlPr defaultSize="0" print="0" autoLine="0" r:id="rId7">
            <anchor moveWithCells="1">
              <from>
                <xdr:col>5</xdr:col>
                <xdr:colOff>371475</xdr:colOff>
                <xdr:row>0</xdr:row>
                <xdr:rowOff>171450</xdr:rowOff>
              </from>
              <to>
                <xdr:col>8</xdr:col>
                <xdr:colOff>352425</xdr:colOff>
                <xdr:row>0</xdr:row>
                <xdr:rowOff>695325</xdr:rowOff>
              </to>
            </anchor>
          </controlPr>
        </control>
      </mc:Choice>
      <mc:Fallback>
        <control shapeId="17409" r:id="rId6" name="Btn_色設定"/>
      </mc:Fallback>
    </mc:AlternateContent>
  </control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Sheet130"/>
  <dimension ref="A1:T11"/>
  <sheetViews>
    <sheetView zoomScaleNormal="100" workbookViewId="0"/>
  </sheetViews>
  <sheetFormatPr defaultRowHeight="10.5"/>
  <cols>
    <col min="1" max="1" width="1.5" style="18" customWidth="1"/>
    <col min="2" max="2" width="9.75" style="18" customWidth="1"/>
    <col min="3" max="3" width="1.125" style="18" customWidth="1"/>
    <col min="4" max="4" width="9.75" style="18" customWidth="1"/>
    <col min="5" max="5" width="1.125" style="18" customWidth="1"/>
    <col min="6" max="6" width="9.75" style="18" customWidth="1"/>
    <col min="7" max="7" width="1.125" style="18" customWidth="1"/>
    <col min="8" max="8" width="9.75" style="18" customWidth="1"/>
    <col min="9" max="9" width="0.25" style="18" customWidth="1"/>
    <col min="10" max="10" width="4.625" style="18" customWidth="1"/>
    <col min="11" max="11" width="1.5" style="18" customWidth="1"/>
    <col min="12" max="12" width="9.75" style="18" customWidth="1"/>
    <col min="13" max="13" width="1.125" style="18" customWidth="1"/>
    <col min="14" max="14" width="9.75" style="18" customWidth="1"/>
    <col min="15" max="15" width="1.125" style="18" customWidth="1"/>
    <col min="16" max="16" width="9.75" style="18" customWidth="1"/>
    <col min="17" max="17" width="1.125" style="18" customWidth="1"/>
    <col min="18" max="18" width="9.75" style="18" customWidth="1"/>
    <col min="19" max="19" width="0.25" style="18" customWidth="1"/>
    <col min="20" max="20" width="4.625" style="18" customWidth="1"/>
    <col min="21" max="21" width="9" style="18" bestFit="1"/>
    <col min="22" max="16384" width="9" style="18"/>
  </cols>
  <sheetData>
    <row r="1" spans="1:20" ht="18.75" customHeight="1">
      <c r="A1" s="30" t="s">
        <v>115</v>
      </c>
      <c r="K1" s="30"/>
    </row>
    <row r="2" spans="1:20" s="8" customFormat="1" ht="15" customHeight="1">
      <c r="B2" s="560"/>
      <c r="C2" s="560"/>
      <c r="D2" s="6"/>
      <c r="E2" s="7"/>
      <c r="F2" s="561" t="s">
        <v>9</v>
      </c>
      <c r="G2" s="561"/>
      <c r="H2" s="6" t="s">
        <v>27</v>
      </c>
      <c r="I2" s="7"/>
      <c r="J2" s="7"/>
      <c r="L2" s="560"/>
      <c r="M2" s="560"/>
      <c r="N2" s="6"/>
      <c r="O2" s="7"/>
      <c r="P2" s="561" t="s">
        <v>9</v>
      </c>
      <c r="Q2" s="561"/>
      <c r="R2" s="6" t="s">
        <v>27</v>
      </c>
      <c r="S2" s="7"/>
      <c r="T2" s="7"/>
    </row>
    <row r="3" spans="1:20" s="8" customFormat="1" ht="13.5" customHeight="1">
      <c r="B3" s="564"/>
      <c r="C3" s="564"/>
      <c r="D3" s="564"/>
      <c r="E3" s="564"/>
      <c r="F3" s="561" t="s">
        <v>9</v>
      </c>
      <c r="G3" s="561"/>
      <c r="H3" s="6" t="s">
        <v>32</v>
      </c>
      <c r="I3" s="7"/>
      <c r="J3" s="7"/>
      <c r="L3" s="564"/>
      <c r="M3" s="564"/>
      <c r="N3" s="564"/>
      <c r="O3" s="564"/>
      <c r="P3" s="561" t="s">
        <v>9</v>
      </c>
      <c r="Q3" s="561"/>
      <c r="R3" s="6" t="s">
        <v>32</v>
      </c>
      <c r="S3" s="7"/>
      <c r="T3" s="7"/>
    </row>
    <row r="4" spans="1:20" s="8" customFormat="1" ht="8.2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4.5" customHeight="1">
      <c r="B5" s="14"/>
      <c r="C5" s="13"/>
      <c r="D5" s="557"/>
      <c r="E5" s="557"/>
      <c r="F5" s="557"/>
      <c r="G5" s="558"/>
      <c r="H5" s="558"/>
      <c r="I5" s="7"/>
      <c r="J5" s="7"/>
      <c r="L5" s="14"/>
      <c r="M5" s="13"/>
      <c r="N5" s="557"/>
      <c r="O5" s="557"/>
      <c r="P5" s="557"/>
      <c r="Q5" s="558"/>
      <c r="R5" s="558"/>
      <c r="S5" s="7"/>
      <c r="T5" s="7"/>
    </row>
    <row r="6" spans="1:20" ht="9.75" customHeight="1">
      <c r="B6" s="559" t="s">
        <v>11</v>
      </c>
      <c r="C6" s="559"/>
      <c r="D6" s="559"/>
      <c r="E6" s="559"/>
      <c r="F6" s="559"/>
      <c r="G6" s="559"/>
      <c r="H6" s="559"/>
      <c r="I6" s="17"/>
      <c r="J6" s="17"/>
      <c r="L6" s="559" t="s">
        <v>11</v>
      </c>
      <c r="M6" s="559"/>
      <c r="N6" s="559"/>
      <c r="O6" s="559"/>
      <c r="P6" s="559"/>
      <c r="Q6" s="559"/>
      <c r="R6" s="559"/>
      <c r="S6" s="17"/>
      <c r="T6" s="17"/>
    </row>
    <row r="7" spans="1:20" ht="15" customHeight="1">
      <c r="B7" s="559"/>
      <c r="C7" s="559"/>
      <c r="D7" s="559"/>
      <c r="E7" s="559"/>
      <c r="F7" s="559"/>
      <c r="G7" s="559"/>
      <c r="H7" s="559"/>
      <c r="I7" s="17"/>
      <c r="J7" s="17"/>
      <c r="L7" s="559"/>
      <c r="M7" s="559"/>
      <c r="N7" s="559"/>
      <c r="O7" s="559"/>
      <c r="P7" s="559"/>
      <c r="Q7" s="559"/>
      <c r="R7" s="559"/>
      <c r="S7" s="17"/>
      <c r="T7" s="17"/>
    </row>
    <row r="8" spans="1:20" s="23" customFormat="1" ht="12" customHeight="1">
      <c r="B8" s="846" t="s">
        <v>95</v>
      </c>
      <c r="C8" s="847" t="s">
        <v>218</v>
      </c>
      <c r="D8" s="847"/>
      <c r="E8" s="847"/>
      <c r="F8" s="847"/>
      <c r="G8" s="847"/>
      <c r="H8" s="847"/>
      <c r="I8" s="21"/>
      <c r="J8" s="21"/>
      <c r="L8" s="846" t="s">
        <v>95</v>
      </c>
      <c r="M8" s="847" t="s">
        <v>218</v>
      </c>
      <c r="N8" s="847"/>
      <c r="O8" s="847"/>
      <c r="P8" s="847"/>
      <c r="Q8" s="847"/>
      <c r="R8" s="847"/>
      <c r="S8" s="21"/>
      <c r="T8" s="21"/>
    </row>
    <row r="9" spans="1:20" s="23" customFormat="1" ht="6.75" hidden="1" customHeight="1">
      <c r="B9" s="846"/>
      <c r="C9" s="21"/>
      <c r="D9" s="21"/>
      <c r="E9" s="21"/>
      <c r="F9" s="22"/>
      <c r="G9" s="22"/>
      <c r="H9" s="22"/>
      <c r="I9" s="21"/>
      <c r="J9" s="21"/>
      <c r="L9" s="846"/>
      <c r="M9" s="21"/>
      <c r="N9" s="21"/>
      <c r="O9" s="21"/>
      <c r="P9" s="22"/>
      <c r="Q9" s="22"/>
      <c r="R9" s="22"/>
      <c r="S9" s="21"/>
      <c r="T9" s="21"/>
    </row>
    <row r="10" spans="1:20" s="29" customFormat="1" ht="6.75" customHeight="1">
      <c r="B10" s="846"/>
      <c r="C10" s="26"/>
      <c r="D10" s="25" t="s">
        <v>24</v>
      </c>
      <c r="E10" s="26"/>
      <c r="F10" s="25" t="s">
        <v>24</v>
      </c>
      <c r="G10" s="26"/>
      <c r="H10" s="25" t="s">
        <v>36</v>
      </c>
      <c r="I10" s="26"/>
      <c r="J10" s="26"/>
      <c r="L10" s="846"/>
      <c r="M10" s="26"/>
      <c r="N10" s="25" t="s">
        <v>24</v>
      </c>
      <c r="O10" s="26"/>
      <c r="P10" s="25" t="s">
        <v>24</v>
      </c>
      <c r="Q10" s="26"/>
      <c r="R10" s="25" t="s">
        <v>36</v>
      </c>
      <c r="S10" s="26"/>
      <c r="T10" s="26"/>
    </row>
    <row r="11" spans="1:20" s="8" customFormat="1" ht="3" customHeight="1">
      <c r="B11" s="33"/>
      <c r="C11" s="7"/>
      <c r="D11" s="33"/>
      <c r="E11" s="7"/>
      <c r="F11" s="33"/>
      <c r="G11" s="7"/>
      <c r="H11" s="33"/>
      <c r="I11" s="7"/>
      <c r="J11" s="7"/>
      <c r="L11" s="33"/>
      <c r="M11" s="7"/>
      <c r="N11" s="33"/>
      <c r="O11" s="7"/>
      <c r="P11" s="33"/>
      <c r="Q11" s="7"/>
      <c r="R11" s="33"/>
      <c r="S11" s="7"/>
      <c r="T11" s="7"/>
    </row>
  </sheetData>
  <mergeCells count="18">
    <mergeCell ref="B2:C2"/>
    <mergeCell ref="F2:G2"/>
    <mergeCell ref="L2:M2"/>
    <mergeCell ref="P2:Q2"/>
    <mergeCell ref="B3:E3"/>
    <mergeCell ref="F3:G3"/>
    <mergeCell ref="L3:O3"/>
    <mergeCell ref="P3:Q3"/>
    <mergeCell ref="B8:B10"/>
    <mergeCell ref="C8:H8"/>
    <mergeCell ref="L8:L10"/>
    <mergeCell ref="M8:R8"/>
    <mergeCell ref="D5:F5"/>
    <mergeCell ref="G5:H5"/>
    <mergeCell ref="N5:P5"/>
    <mergeCell ref="Q5:R5"/>
    <mergeCell ref="B6:H7"/>
    <mergeCell ref="L6:R7"/>
  </mergeCells>
  <phoneticPr fontId="62"/>
  <pageMargins left="0.47244094488188981" right="0.19685039370078741" top="0.51181102362204722" bottom="0.35433070866141736" header="0" footer="0"/>
  <pageSetup paperSize="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3"/>
  <dimension ref="A1:G19"/>
  <sheetViews>
    <sheetView zoomScale="75" zoomScaleNormal="75" workbookViewId="0"/>
  </sheetViews>
  <sheetFormatPr defaultRowHeight="13.5"/>
  <cols>
    <col min="1" max="1" width="1.25" style="57" customWidth="1"/>
    <col min="2" max="2" width="0.5" style="57" customWidth="1"/>
    <col min="3" max="3" width="12.75" style="57" customWidth="1"/>
    <col min="4" max="4" width="0.75" style="57" customWidth="1"/>
    <col min="5" max="5" width="12.75" style="57" customWidth="1"/>
    <col min="6" max="6" width="0.5" style="57" customWidth="1"/>
    <col min="7" max="7" width="2.125" style="57" customWidth="1"/>
    <col min="8" max="8" width="9" style="57" bestFit="1"/>
    <col min="9" max="16384" width="9" style="57"/>
  </cols>
  <sheetData>
    <row r="1" spans="1:7" ht="3" customHeight="1">
      <c r="A1" s="118" t="s">
        <v>50</v>
      </c>
    </row>
    <row r="2" spans="1:7" ht="3" customHeight="1">
      <c r="B2" s="60"/>
      <c r="C2" s="61"/>
      <c r="D2" s="61"/>
      <c r="E2" s="61"/>
      <c r="F2" s="62"/>
    </row>
    <row r="3" spans="1:7" ht="24">
      <c r="B3" s="549" t="s">
        <v>101</v>
      </c>
      <c r="C3" s="550"/>
      <c r="D3" s="550"/>
      <c r="E3" s="550"/>
      <c r="F3" s="551"/>
    </row>
    <row r="4" spans="1:7" ht="3.75" customHeight="1">
      <c r="B4" s="64"/>
      <c r="C4" s="63"/>
      <c r="D4" s="63"/>
      <c r="E4" s="63"/>
      <c r="F4" s="59"/>
    </row>
    <row r="5" spans="1:7" ht="381" customHeight="1">
      <c r="B5" s="64"/>
      <c r="C5" s="565" t="s">
        <v>55</v>
      </c>
      <c r="D5" s="565"/>
      <c r="E5" s="565"/>
      <c r="F5" s="63"/>
      <c r="G5" s="64"/>
    </row>
    <row r="6" spans="1:7" ht="3" customHeight="1">
      <c r="B6" s="345"/>
      <c r="C6" s="333"/>
      <c r="D6" s="333"/>
      <c r="E6" s="333"/>
      <c r="F6" s="63"/>
      <c r="G6" s="64"/>
    </row>
    <row r="7" spans="1:7" ht="17.25" customHeight="1">
      <c r="B7" s="345"/>
      <c r="C7" s="92" t="s">
        <v>105</v>
      </c>
      <c r="D7" s="140"/>
      <c r="E7" s="92" t="s">
        <v>106</v>
      </c>
      <c r="F7" s="63"/>
      <c r="G7" s="64"/>
    </row>
    <row r="8" spans="1:7" ht="3" customHeight="1">
      <c r="B8" s="345"/>
      <c r="C8" s="346"/>
      <c r="D8" s="140"/>
      <c r="E8" s="171"/>
      <c r="F8" s="63"/>
      <c r="G8" s="64"/>
    </row>
    <row r="9" spans="1:7" ht="17.25" customHeight="1">
      <c r="B9" s="345"/>
      <c r="C9" s="92" t="s">
        <v>107</v>
      </c>
      <c r="D9" s="140"/>
      <c r="E9" s="92" t="s">
        <v>20</v>
      </c>
      <c r="F9" s="63"/>
      <c r="G9" s="64"/>
    </row>
    <row r="10" spans="1:7" ht="3" customHeight="1">
      <c r="B10" s="345"/>
      <c r="C10" s="337"/>
      <c r="D10" s="151"/>
      <c r="E10" s="337"/>
      <c r="F10" s="59"/>
    </row>
    <row r="11" spans="1:7" ht="18" customHeight="1">
      <c r="B11" s="64"/>
      <c r="C11" s="534" t="s">
        <v>110</v>
      </c>
      <c r="D11" s="534"/>
      <c r="E11" s="534"/>
      <c r="F11" s="59"/>
    </row>
    <row r="12" spans="1:7" ht="3" customHeight="1">
      <c r="B12" s="64"/>
      <c r="C12" s="76"/>
      <c r="D12" s="76"/>
      <c r="E12" s="76"/>
      <c r="F12" s="59"/>
    </row>
    <row r="13" spans="1:7" ht="21" customHeight="1">
      <c r="B13" s="64"/>
      <c r="C13" s="347" t="s">
        <v>45</v>
      </c>
      <c r="D13" s="348"/>
      <c r="E13" s="349" t="s">
        <v>59</v>
      </c>
      <c r="F13" s="59"/>
    </row>
    <row r="14" spans="1:7" ht="21" customHeight="1">
      <c r="B14" s="64"/>
      <c r="C14" s="350" t="s">
        <v>83</v>
      </c>
      <c r="D14" s="351"/>
      <c r="E14" s="352" t="s">
        <v>86</v>
      </c>
      <c r="F14" s="59"/>
    </row>
    <row r="15" spans="1:7" ht="21" customHeight="1">
      <c r="B15" s="64"/>
      <c r="C15" s="350" t="s">
        <v>61</v>
      </c>
      <c r="D15" s="351"/>
      <c r="E15" s="352" t="s">
        <v>84</v>
      </c>
      <c r="F15" s="59"/>
    </row>
    <row r="16" spans="1:7" ht="23.25" customHeight="1">
      <c r="B16" s="64"/>
      <c r="C16" s="552" t="s">
        <v>102</v>
      </c>
      <c r="D16" s="553"/>
      <c r="E16" s="554"/>
      <c r="F16" s="59"/>
    </row>
    <row r="17" spans="2:7" ht="30" customHeight="1">
      <c r="B17" s="64"/>
      <c r="C17" s="544" t="s">
        <v>189</v>
      </c>
      <c r="D17" s="545"/>
      <c r="E17" s="546"/>
      <c r="F17" s="353"/>
      <c r="G17" s="354"/>
    </row>
    <row r="18" spans="2:7" ht="2.25" customHeight="1">
      <c r="B18" s="77"/>
      <c r="C18" s="78"/>
      <c r="D18" s="78"/>
      <c r="E18" s="78"/>
      <c r="F18" s="79"/>
    </row>
    <row r="19" spans="2:7" ht="2.25" customHeight="1"/>
  </sheetData>
  <mergeCells count="5">
    <mergeCell ref="B3:F3"/>
    <mergeCell ref="C5:E5"/>
    <mergeCell ref="C11:E11"/>
    <mergeCell ref="C16:E16"/>
    <mergeCell ref="C17:E17"/>
  </mergeCells>
  <phoneticPr fontId="62"/>
  <pageMargins left="1.1023622047244095" right="1.1023622047244095" top="0.35433070866141736" bottom="0.35433070866141736" header="0" footer="0"/>
  <pageSetup paperSize="9" firstPageNumber="0" orientation="landscape" r:id="rId1"/>
  <headerFooter alignWithMargins="0">
    <oddHeader>&amp;L      +                                                +                                                 +                                                 +                                                 +</oddHeader>
    <oddFooter>&amp;L      +                                                +                                                 +                                                 +                                                 +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Sheet129"/>
  <dimension ref="A1:T11"/>
  <sheetViews>
    <sheetView zoomScaleNormal="100" workbookViewId="0"/>
  </sheetViews>
  <sheetFormatPr defaultRowHeight="10.5"/>
  <cols>
    <col min="1" max="1" width="1.5" style="18" customWidth="1"/>
    <col min="2" max="2" width="9.75" style="18" customWidth="1"/>
    <col min="3" max="3" width="1.125" style="18" customWidth="1"/>
    <col min="4" max="4" width="9.75" style="18" customWidth="1"/>
    <col min="5" max="5" width="1.125" style="18" customWidth="1"/>
    <col min="6" max="6" width="9.75" style="18" customWidth="1"/>
    <col min="7" max="7" width="1.125" style="18" customWidth="1"/>
    <col min="8" max="8" width="9.75" style="18" customWidth="1"/>
    <col min="9" max="9" width="0.25" style="18" customWidth="1"/>
    <col min="10" max="10" width="4.625" style="18" customWidth="1"/>
    <col min="11" max="11" width="1.5" style="18" customWidth="1"/>
    <col min="12" max="12" width="9.75" style="18" customWidth="1"/>
    <col min="13" max="13" width="1.125" style="18" customWidth="1"/>
    <col min="14" max="14" width="9.75" style="18" customWidth="1"/>
    <col min="15" max="15" width="1.125" style="18" customWidth="1"/>
    <col min="16" max="16" width="9.75" style="18" customWidth="1"/>
    <col min="17" max="17" width="1.125" style="18" customWidth="1"/>
    <col min="18" max="18" width="9.75" style="18" customWidth="1"/>
    <col min="19" max="19" width="0.25" style="18" customWidth="1"/>
    <col min="20" max="20" width="4.625" style="18" customWidth="1"/>
    <col min="21" max="21" width="9" style="18" bestFit="1"/>
    <col min="22" max="16384" width="9" style="18"/>
  </cols>
  <sheetData>
    <row r="1" spans="1:20" ht="18.75" customHeight="1">
      <c r="A1" s="30" t="s">
        <v>196</v>
      </c>
      <c r="K1" s="30"/>
    </row>
    <row r="2" spans="1:20" s="8" customFormat="1" ht="15" customHeight="1">
      <c r="B2" s="560"/>
      <c r="C2" s="560"/>
      <c r="D2" s="6"/>
      <c r="E2" s="7"/>
      <c r="F2" s="561" t="s">
        <v>9</v>
      </c>
      <c r="G2" s="561"/>
      <c r="H2" s="6" t="s">
        <v>27</v>
      </c>
      <c r="I2" s="7"/>
      <c r="J2" s="7"/>
      <c r="L2" s="560"/>
      <c r="M2" s="560"/>
      <c r="N2" s="6"/>
      <c r="O2" s="7"/>
      <c r="P2" s="561" t="s">
        <v>9</v>
      </c>
      <c r="Q2" s="561"/>
      <c r="R2" s="6" t="s">
        <v>27</v>
      </c>
      <c r="S2" s="7"/>
      <c r="T2" s="7"/>
    </row>
    <row r="3" spans="1:20" s="8" customFormat="1" ht="13.5" customHeight="1">
      <c r="B3" s="564"/>
      <c r="C3" s="564"/>
      <c r="D3" s="564"/>
      <c r="E3" s="564"/>
      <c r="F3" s="561" t="s">
        <v>9</v>
      </c>
      <c r="G3" s="561"/>
      <c r="H3" s="6" t="s">
        <v>32</v>
      </c>
      <c r="I3" s="7"/>
      <c r="J3" s="7"/>
      <c r="L3" s="564"/>
      <c r="M3" s="564"/>
      <c r="N3" s="564"/>
      <c r="O3" s="564"/>
      <c r="P3" s="561" t="s">
        <v>9</v>
      </c>
      <c r="Q3" s="561"/>
      <c r="R3" s="6" t="s">
        <v>32</v>
      </c>
      <c r="S3" s="7"/>
      <c r="T3" s="7"/>
    </row>
    <row r="4" spans="1:20" s="8" customFormat="1" ht="8.25" customHeight="1">
      <c r="B4" s="10"/>
      <c r="C4" s="11"/>
      <c r="D4" s="12"/>
      <c r="E4" s="7"/>
      <c r="F4" s="7"/>
      <c r="G4" s="13"/>
      <c r="H4" s="13"/>
      <c r="I4" s="7"/>
      <c r="J4" s="7"/>
      <c r="L4" s="10"/>
      <c r="M4" s="11"/>
      <c r="N4" s="12"/>
      <c r="O4" s="7"/>
      <c r="P4" s="7"/>
      <c r="Q4" s="13"/>
      <c r="R4" s="13"/>
      <c r="S4" s="7"/>
      <c r="T4" s="7"/>
    </row>
    <row r="5" spans="1:20" s="8" customFormat="1" ht="4.5" customHeight="1">
      <c r="B5" s="14"/>
      <c r="C5" s="13"/>
      <c r="D5" s="557"/>
      <c r="E5" s="557"/>
      <c r="F5" s="557"/>
      <c r="G5" s="558"/>
      <c r="H5" s="558"/>
      <c r="I5" s="7"/>
      <c r="J5" s="7"/>
      <c r="L5" s="14"/>
      <c r="M5" s="13"/>
      <c r="N5" s="557"/>
      <c r="O5" s="557"/>
      <c r="P5" s="557"/>
      <c r="Q5" s="558"/>
      <c r="R5" s="558"/>
      <c r="S5" s="7"/>
      <c r="T5" s="7"/>
    </row>
    <row r="6" spans="1:20" ht="9.75" customHeight="1">
      <c r="B6" s="559" t="s">
        <v>11</v>
      </c>
      <c r="C6" s="559"/>
      <c r="D6" s="559"/>
      <c r="E6" s="559"/>
      <c r="F6" s="559"/>
      <c r="G6" s="559"/>
      <c r="H6" s="559"/>
      <c r="I6" s="17"/>
      <c r="J6" s="17"/>
      <c r="L6" s="559" t="s">
        <v>11</v>
      </c>
      <c r="M6" s="559"/>
      <c r="N6" s="559"/>
      <c r="O6" s="559"/>
      <c r="P6" s="559"/>
      <c r="Q6" s="559"/>
      <c r="R6" s="559"/>
      <c r="S6" s="17"/>
      <c r="T6" s="17"/>
    </row>
    <row r="7" spans="1:20" ht="15" customHeight="1">
      <c r="B7" s="559"/>
      <c r="C7" s="559"/>
      <c r="D7" s="559"/>
      <c r="E7" s="559"/>
      <c r="F7" s="559"/>
      <c r="G7" s="559"/>
      <c r="H7" s="559"/>
      <c r="I7" s="17"/>
      <c r="J7" s="17"/>
      <c r="L7" s="559"/>
      <c r="M7" s="559"/>
      <c r="N7" s="559"/>
      <c r="O7" s="559"/>
      <c r="P7" s="559"/>
      <c r="Q7" s="559"/>
      <c r="R7" s="559"/>
      <c r="S7" s="17"/>
      <c r="T7" s="17"/>
    </row>
    <row r="8" spans="1:20" s="23" customFormat="1" ht="12" customHeight="1">
      <c r="B8" s="846" t="s">
        <v>95</v>
      </c>
      <c r="C8" s="847" t="s">
        <v>218</v>
      </c>
      <c r="D8" s="847"/>
      <c r="E8" s="847"/>
      <c r="F8" s="847"/>
      <c r="G8" s="847"/>
      <c r="H8" s="847"/>
      <c r="I8" s="21"/>
      <c r="J8" s="21"/>
      <c r="L8" s="846" t="s">
        <v>95</v>
      </c>
      <c r="M8" s="847" t="s">
        <v>218</v>
      </c>
      <c r="N8" s="847"/>
      <c r="O8" s="847"/>
      <c r="P8" s="847"/>
      <c r="Q8" s="847"/>
      <c r="R8" s="847"/>
      <c r="S8" s="21"/>
      <c r="T8" s="21"/>
    </row>
    <row r="9" spans="1:20" s="23" customFormat="1" ht="6.75" hidden="1" customHeight="1">
      <c r="B9" s="846"/>
      <c r="C9" s="21"/>
      <c r="D9" s="21"/>
      <c r="E9" s="21"/>
      <c r="F9" s="22"/>
      <c r="G9" s="22"/>
      <c r="H9" s="22"/>
      <c r="I9" s="21"/>
      <c r="J9" s="21"/>
      <c r="L9" s="846"/>
      <c r="M9" s="21"/>
      <c r="N9" s="21"/>
      <c r="O9" s="21"/>
      <c r="P9" s="22"/>
      <c r="Q9" s="22"/>
      <c r="R9" s="22"/>
      <c r="S9" s="21"/>
      <c r="T9" s="21"/>
    </row>
    <row r="10" spans="1:20" s="29" customFormat="1" ht="6.75" customHeight="1">
      <c r="B10" s="846"/>
      <c r="C10" s="26"/>
      <c r="D10" s="25" t="s">
        <v>24</v>
      </c>
      <c r="E10" s="26"/>
      <c r="F10" s="25" t="s">
        <v>24</v>
      </c>
      <c r="G10" s="26"/>
      <c r="H10" s="25" t="s">
        <v>36</v>
      </c>
      <c r="I10" s="26"/>
      <c r="J10" s="26"/>
      <c r="L10" s="846"/>
      <c r="M10" s="26"/>
      <c r="N10" s="25" t="s">
        <v>24</v>
      </c>
      <c r="O10" s="26"/>
      <c r="P10" s="25" t="s">
        <v>24</v>
      </c>
      <c r="Q10" s="26"/>
      <c r="R10" s="25" t="s">
        <v>36</v>
      </c>
      <c r="S10" s="26"/>
      <c r="T10" s="26"/>
    </row>
    <row r="11" spans="1:20" s="8" customFormat="1" ht="3" customHeight="1">
      <c r="B11" s="33"/>
      <c r="C11" s="7"/>
      <c r="D11" s="33"/>
      <c r="E11" s="7"/>
      <c r="F11" s="33"/>
      <c r="G11" s="7"/>
      <c r="H11" s="33"/>
      <c r="I11" s="7"/>
      <c r="J11" s="7"/>
      <c r="L11" s="33"/>
      <c r="M11" s="7"/>
      <c r="N11" s="33"/>
      <c r="O11" s="7"/>
      <c r="P11" s="33"/>
      <c r="Q11" s="7"/>
      <c r="R11" s="33"/>
      <c r="S11" s="7"/>
      <c r="T11" s="7"/>
    </row>
  </sheetData>
  <mergeCells count="18">
    <mergeCell ref="B2:C2"/>
    <mergeCell ref="F2:G2"/>
    <mergeCell ref="L2:M2"/>
    <mergeCell ref="P2:Q2"/>
    <mergeCell ref="B3:E3"/>
    <mergeCell ref="F3:G3"/>
    <mergeCell ref="L3:O3"/>
    <mergeCell ref="P3:Q3"/>
    <mergeCell ref="B8:B10"/>
    <mergeCell ref="C8:H8"/>
    <mergeCell ref="L8:L10"/>
    <mergeCell ref="M8:R8"/>
    <mergeCell ref="D5:F5"/>
    <mergeCell ref="G5:H5"/>
    <mergeCell ref="N5:P5"/>
    <mergeCell ref="Q5:R5"/>
    <mergeCell ref="B6:H7"/>
    <mergeCell ref="L6:R7"/>
  </mergeCells>
  <phoneticPr fontId="62"/>
  <pageMargins left="0.47244094488188981" right="0.19685039370078741" top="0.51181102362204722" bottom="0.35433070866141736" header="0" footer="0"/>
  <pageSetup paperSize="9" firstPageNumber="0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142"/>
  <dimension ref="A1:G10"/>
  <sheetViews>
    <sheetView zoomScaleNormal="100" workbookViewId="0"/>
  </sheetViews>
  <sheetFormatPr defaultRowHeight="10.5"/>
  <cols>
    <col min="1" max="1" width="9.25" style="34" customWidth="1"/>
    <col min="2" max="2" width="1.25" style="34" customWidth="1"/>
    <col min="3" max="3" width="9.25" style="34" customWidth="1"/>
    <col min="4" max="4" width="1.25" style="34" customWidth="1"/>
    <col min="5" max="5" width="9.25" style="34" customWidth="1"/>
    <col min="6" max="6" width="1.25" style="34" customWidth="1"/>
    <col min="7" max="7" width="9.25" style="34" customWidth="1"/>
    <col min="8" max="8" width="9" style="34" bestFit="1"/>
    <col min="9" max="16384" width="9" style="34"/>
  </cols>
  <sheetData>
    <row r="1" spans="1:7" ht="13.5" customHeight="1">
      <c r="A1" s="56" t="s">
        <v>44</v>
      </c>
    </row>
    <row r="2" spans="1:7" s="35" customFormat="1" ht="14.25" customHeight="1">
      <c r="A2" s="560" t="s">
        <v>5</v>
      </c>
      <c r="B2" s="560"/>
      <c r="C2" s="6" t="s">
        <v>21</v>
      </c>
      <c r="D2" s="7"/>
      <c r="E2" s="561" t="s">
        <v>9</v>
      </c>
      <c r="F2" s="561"/>
      <c r="G2" s="6" t="s">
        <v>27</v>
      </c>
    </row>
    <row r="3" spans="1:7" s="35" customFormat="1" ht="15" customHeight="1">
      <c r="A3" s="564"/>
      <c r="B3" s="564"/>
      <c r="C3" s="564"/>
      <c r="D3" s="564"/>
      <c r="E3" s="561" t="s">
        <v>9</v>
      </c>
      <c r="F3" s="561"/>
      <c r="G3" s="6" t="s">
        <v>32</v>
      </c>
    </row>
    <row r="4" spans="1:7" s="35" customFormat="1" ht="25.5" customHeight="1">
      <c r="A4" s="10"/>
      <c r="B4" s="11"/>
      <c r="C4" s="12"/>
      <c r="D4" s="7"/>
      <c r="E4" s="7"/>
      <c r="F4" s="13"/>
      <c r="G4" s="13"/>
    </row>
    <row r="5" spans="1:7" s="35" customFormat="1" ht="12" customHeight="1">
      <c r="A5" s="14" t="s">
        <v>13</v>
      </c>
      <c r="B5" s="13"/>
      <c r="C5" s="557" t="s">
        <v>14</v>
      </c>
      <c r="D5" s="557"/>
      <c r="E5" s="557"/>
      <c r="F5" s="558" t="s">
        <v>25</v>
      </c>
      <c r="G5" s="558"/>
    </row>
    <row r="6" spans="1:7" ht="18" customHeight="1">
      <c r="A6" s="559" t="s">
        <v>11</v>
      </c>
      <c r="B6" s="559"/>
      <c r="C6" s="559"/>
      <c r="D6" s="559"/>
      <c r="E6" s="559"/>
      <c r="F6" s="559"/>
      <c r="G6" s="559"/>
    </row>
    <row r="7" spans="1:7" ht="15" customHeight="1">
      <c r="A7" s="559"/>
      <c r="B7" s="559"/>
      <c r="C7" s="559"/>
      <c r="D7" s="559"/>
      <c r="E7" s="559"/>
      <c r="F7" s="559"/>
      <c r="G7" s="559"/>
    </row>
    <row r="8" spans="1:7" s="36" customFormat="1" ht="8.25" customHeight="1">
      <c r="A8" s="21"/>
      <c r="B8" s="21"/>
      <c r="C8" s="21"/>
      <c r="D8" s="21"/>
      <c r="E8" s="556" t="s">
        <v>41</v>
      </c>
      <c r="F8" s="556"/>
      <c r="G8" s="556"/>
    </row>
    <row r="9" spans="1:7" s="36" customFormat="1" ht="5.25" hidden="1" customHeight="1">
      <c r="A9" s="21"/>
      <c r="B9" s="21"/>
      <c r="C9" s="21"/>
      <c r="D9" s="21"/>
      <c r="E9" s="22"/>
      <c r="F9" s="22"/>
      <c r="G9" s="22"/>
    </row>
    <row r="10" spans="1:7" s="37" customFormat="1" ht="10.5" customHeight="1">
      <c r="A10" s="25" t="s">
        <v>19</v>
      </c>
      <c r="B10" s="26"/>
      <c r="C10" s="25" t="s">
        <v>6</v>
      </c>
      <c r="D10" s="26"/>
      <c r="E10" s="25" t="s">
        <v>24</v>
      </c>
      <c r="F10" s="26"/>
      <c r="G10" s="25" t="s">
        <v>36</v>
      </c>
    </row>
  </sheetData>
  <mergeCells count="8">
    <mergeCell ref="A6:G7"/>
    <mergeCell ref="E8:G8"/>
    <mergeCell ref="A2:B2"/>
    <mergeCell ref="E2:F2"/>
    <mergeCell ref="A3:D3"/>
    <mergeCell ref="E3:F3"/>
    <mergeCell ref="C5:E5"/>
    <mergeCell ref="F5:G5"/>
  </mergeCells>
  <phoneticPr fontId="62"/>
  <pageMargins left="0.19685039370078741" right="0.19685039370078741" top="0.59055118110236227" bottom="0" header="0.59055118110236227" footer="0"/>
  <pageSetup paperSize="256" firstPageNumber="0" orientation="portrait" r:id="rId1"/>
  <headerFooter scaleWithDoc="0"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140"/>
  <dimension ref="A1:G10"/>
  <sheetViews>
    <sheetView zoomScaleNormal="100" workbookViewId="0"/>
  </sheetViews>
  <sheetFormatPr defaultRowHeight="10.5"/>
  <cols>
    <col min="1" max="1" width="9.25" style="34" customWidth="1"/>
    <col min="2" max="2" width="1.25" style="34" customWidth="1"/>
    <col min="3" max="3" width="9.25" style="34" customWidth="1"/>
    <col min="4" max="4" width="1.25" style="34" customWidth="1"/>
    <col min="5" max="5" width="9.25" style="34" customWidth="1"/>
    <col min="6" max="6" width="1.25" style="34" customWidth="1"/>
    <col min="7" max="7" width="9.25" style="34" customWidth="1"/>
    <col min="8" max="8" width="9" style="34" bestFit="1"/>
    <col min="9" max="16384" width="9" style="34"/>
  </cols>
  <sheetData>
    <row r="1" spans="1:7" ht="13.5" customHeight="1">
      <c r="A1" s="56" t="s">
        <v>4</v>
      </c>
    </row>
    <row r="2" spans="1:7" s="35" customFormat="1" ht="14.25" customHeight="1">
      <c r="A2" s="560" t="s">
        <v>5</v>
      </c>
      <c r="B2" s="560"/>
      <c r="C2" s="6" t="s">
        <v>21</v>
      </c>
      <c r="D2" s="7"/>
      <c r="E2" s="561" t="s">
        <v>9</v>
      </c>
      <c r="F2" s="561"/>
      <c r="G2" s="6" t="s">
        <v>27</v>
      </c>
    </row>
    <row r="3" spans="1:7" s="35" customFormat="1" ht="15" customHeight="1">
      <c r="A3" s="564"/>
      <c r="B3" s="564"/>
      <c r="C3" s="564"/>
      <c r="D3" s="564"/>
      <c r="E3" s="561" t="s">
        <v>9</v>
      </c>
      <c r="F3" s="561"/>
      <c r="G3" s="6" t="s">
        <v>32</v>
      </c>
    </row>
    <row r="4" spans="1:7" s="35" customFormat="1" ht="25.5" customHeight="1">
      <c r="A4" s="10"/>
      <c r="B4" s="11"/>
      <c r="C4" s="12"/>
      <c r="D4" s="7"/>
      <c r="E4" s="7"/>
      <c r="F4" s="13"/>
      <c r="G4" s="13"/>
    </row>
    <row r="5" spans="1:7" s="35" customFormat="1" ht="12" customHeight="1">
      <c r="A5" s="14" t="s">
        <v>13</v>
      </c>
      <c r="B5" s="13"/>
      <c r="C5" s="557" t="s">
        <v>14</v>
      </c>
      <c r="D5" s="557"/>
      <c r="E5" s="557"/>
      <c r="F5" s="558" t="s">
        <v>25</v>
      </c>
      <c r="G5" s="558"/>
    </row>
    <row r="6" spans="1:7" ht="21.75" customHeight="1">
      <c r="A6" s="559" t="s">
        <v>11</v>
      </c>
      <c r="B6" s="559"/>
      <c r="C6" s="559"/>
      <c r="D6" s="559"/>
      <c r="E6" s="559"/>
      <c r="F6" s="559"/>
      <c r="G6" s="559"/>
    </row>
    <row r="7" spans="1:7" ht="15" customHeight="1">
      <c r="A7" s="559"/>
      <c r="B7" s="559"/>
      <c r="C7" s="559"/>
      <c r="D7" s="559"/>
      <c r="E7" s="559"/>
      <c r="F7" s="559"/>
      <c r="G7" s="559"/>
    </row>
    <row r="8" spans="1:7" s="36" customFormat="1" ht="1.5" customHeight="1">
      <c r="A8" s="21"/>
      <c r="B8" s="21"/>
      <c r="C8" s="21"/>
      <c r="D8" s="21"/>
      <c r="E8" s="563"/>
      <c r="F8" s="563"/>
      <c r="G8" s="563"/>
    </row>
    <row r="9" spans="1:7" s="36" customFormat="1" ht="6.75" hidden="1" customHeight="1">
      <c r="A9" s="21"/>
      <c r="B9" s="21"/>
      <c r="C9" s="21"/>
      <c r="D9" s="21"/>
      <c r="E9" s="22"/>
      <c r="F9" s="22"/>
      <c r="G9" s="22"/>
    </row>
    <row r="10" spans="1:7" s="37" customFormat="1" ht="13.5" customHeight="1">
      <c r="A10" s="25" t="s">
        <v>19</v>
      </c>
      <c r="B10" s="26"/>
      <c r="C10" s="25" t="s">
        <v>6</v>
      </c>
      <c r="D10" s="26"/>
      <c r="E10" s="25" t="s">
        <v>24</v>
      </c>
      <c r="F10" s="26"/>
      <c r="G10" s="25" t="s">
        <v>36</v>
      </c>
    </row>
  </sheetData>
  <mergeCells count="8">
    <mergeCell ref="A6:G7"/>
    <mergeCell ref="E8:G8"/>
    <mergeCell ref="A2:B2"/>
    <mergeCell ref="E2:F2"/>
    <mergeCell ref="A3:D3"/>
    <mergeCell ref="E3:F3"/>
    <mergeCell ref="C5:E5"/>
    <mergeCell ref="F5:G5"/>
  </mergeCells>
  <phoneticPr fontId="62"/>
  <pageMargins left="0.19685039370078741" right="0.19685039370078741" top="0.59055118110236227" bottom="0" header="0.59055118110236227" footer="0"/>
  <pageSetup paperSize="256" firstPageNumber="0" orientation="portrait" r:id="rId1"/>
  <headerFooter scaleWithDoc="0"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Sheet1130"/>
  <dimension ref="A1:F27"/>
  <sheetViews>
    <sheetView zoomScale="75" zoomScaleNormal="75" workbookViewId="0"/>
  </sheetViews>
  <sheetFormatPr defaultRowHeight="13.5"/>
  <cols>
    <col min="1" max="1" width="5.75" style="57" customWidth="1"/>
    <col min="2" max="2" width="0.25" style="57" customWidth="1"/>
    <col min="3" max="3" width="38.25" style="57" customWidth="1"/>
    <col min="4" max="5" width="0.25" style="57" customWidth="1"/>
    <col min="6" max="6" width="5.75" style="57" customWidth="1"/>
    <col min="7" max="7" width="9" style="57" bestFit="1"/>
    <col min="8" max="16384" width="9" style="57"/>
  </cols>
  <sheetData>
    <row r="1" spans="1:6" ht="12" customHeight="1">
      <c r="A1" s="58" t="s">
        <v>12</v>
      </c>
      <c r="F1" s="59"/>
    </row>
    <row r="2" spans="1:6" ht="36" customHeight="1">
      <c r="B2" s="867" t="s">
        <v>34</v>
      </c>
      <c r="C2" s="868"/>
      <c r="D2" s="869"/>
      <c r="E2" s="66"/>
      <c r="F2" s="65"/>
    </row>
    <row r="3" spans="1:6" ht="24" customHeight="1">
      <c r="B3" s="864" t="s">
        <v>51</v>
      </c>
      <c r="C3" s="865"/>
      <c r="D3" s="866"/>
      <c r="E3" s="66"/>
      <c r="F3" s="65"/>
    </row>
    <row r="4" spans="1:6" ht="24" customHeight="1">
      <c r="B4" s="870">
        <v>43556</v>
      </c>
      <c r="C4" s="871"/>
      <c r="D4" s="872"/>
      <c r="E4" s="66"/>
      <c r="F4" s="65"/>
    </row>
    <row r="5" spans="1:6" ht="24" customHeight="1">
      <c r="B5" s="864" t="s">
        <v>69</v>
      </c>
      <c r="C5" s="865"/>
      <c r="D5" s="866"/>
      <c r="E5" s="63"/>
      <c r="F5" s="59"/>
    </row>
    <row r="6" spans="1:6" ht="24" customHeight="1">
      <c r="B6" s="852" t="s">
        <v>70</v>
      </c>
      <c r="C6" s="853"/>
      <c r="D6" s="854"/>
      <c r="E6" s="63"/>
      <c r="F6" s="59"/>
    </row>
    <row r="7" spans="1:6" ht="24" customHeight="1">
      <c r="B7" s="864" t="s">
        <v>37</v>
      </c>
      <c r="C7" s="865"/>
      <c r="D7" s="866"/>
      <c r="E7" s="63"/>
      <c r="F7" s="59"/>
    </row>
    <row r="8" spans="1:6" ht="24" customHeight="1">
      <c r="B8" s="852" t="s">
        <v>33</v>
      </c>
      <c r="C8" s="853"/>
      <c r="D8" s="854"/>
      <c r="E8" s="63"/>
      <c r="F8" s="59"/>
    </row>
    <row r="9" spans="1:6" ht="24" customHeight="1">
      <c r="B9" s="864" t="s">
        <v>71</v>
      </c>
      <c r="C9" s="865"/>
      <c r="D9" s="866"/>
      <c r="E9" s="63"/>
      <c r="F9" s="59"/>
    </row>
    <row r="10" spans="1:6" ht="24" customHeight="1">
      <c r="B10" s="852" t="s">
        <v>74</v>
      </c>
      <c r="C10" s="853"/>
      <c r="D10" s="854"/>
      <c r="E10" s="63"/>
      <c r="F10" s="59"/>
    </row>
    <row r="11" spans="1:6" ht="24" customHeight="1">
      <c r="B11" s="864" t="s">
        <v>77</v>
      </c>
      <c r="C11" s="865"/>
      <c r="D11" s="866"/>
      <c r="E11" s="63"/>
      <c r="F11" s="59"/>
    </row>
    <row r="12" spans="1:6" ht="327" customHeight="1">
      <c r="B12" s="873"/>
      <c r="C12" s="874"/>
      <c r="D12" s="875"/>
      <c r="E12" s="63"/>
      <c r="F12" s="59"/>
    </row>
    <row r="13" spans="1:6" ht="24.75" customHeight="1">
      <c r="B13" s="864" t="s">
        <v>7</v>
      </c>
      <c r="C13" s="865"/>
      <c r="D13" s="866"/>
      <c r="E13" s="63"/>
      <c r="F13" s="59"/>
    </row>
    <row r="14" spans="1:6" ht="24.75" customHeight="1">
      <c r="B14" s="848"/>
      <c r="C14" s="682"/>
      <c r="D14" s="849"/>
      <c r="E14" s="63"/>
      <c r="F14" s="59"/>
    </row>
    <row r="15" spans="1:6" ht="24.75" customHeight="1">
      <c r="B15" s="850" t="s">
        <v>68</v>
      </c>
      <c r="C15" s="534"/>
      <c r="D15" s="851"/>
      <c r="E15" s="63"/>
      <c r="F15" s="59"/>
    </row>
    <row r="16" spans="1:6" ht="1.5" customHeight="1">
      <c r="B16" s="852"/>
      <c r="C16" s="853"/>
      <c r="D16" s="854"/>
      <c r="E16" s="63"/>
      <c r="F16" s="59"/>
    </row>
    <row r="17" spans="2:6" ht="1.5" customHeight="1">
      <c r="B17" s="83"/>
      <c r="C17" s="84"/>
      <c r="D17" s="85"/>
      <c r="E17" s="63"/>
      <c r="F17" s="59"/>
    </row>
    <row r="18" spans="2:6" ht="24.75" customHeight="1">
      <c r="B18" s="89"/>
      <c r="C18" s="90" t="s">
        <v>79</v>
      </c>
      <c r="D18" s="91"/>
      <c r="E18" s="74"/>
      <c r="F18" s="59"/>
    </row>
    <row r="19" spans="2:6" ht="24.75" customHeight="1">
      <c r="B19" s="89"/>
      <c r="C19" s="92"/>
      <c r="D19" s="91"/>
      <c r="E19" s="63"/>
      <c r="F19" s="59"/>
    </row>
    <row r="20" spans="2:6" ht="1.5" customHeight="1">
      <c r="B20" s="80"/>
      <c r="C20" s="81"/>
      <c r="D20" s="82"/>
      <c r="E20" s="63"/>
      <c r="F20" s="59"/>
    </row>
    <row r="21" spans="2:6" ht="1.5" customHeight="1">
      <c r="B21" s="93"/>
      <c r="C21" s="94"/>
      <c r="D21" s="95"/>
      <c r="E21" s="63"/>
      <c r="F21" s="59"/>
    </row>
    <row r="22" spans="2:6" ht="24.75" customHeight="1">
      <c r="B22" s="89"/>
      <c r="C22" s="96" t="s">
        <v>81</v>
      </c>
      <c r="D22" s="91"/>
      <c r="E22" s="63"/>
      <c r="F22" s="59"/>
    </row>
    <row r="23" spans="2:6" ht="24.75" customHeight="1">
      <c r="B23" s="89"/>
      <c r="C23" s="97"/>
      <c r="D23" s="91"/>
      <c r="E23" s="63"/>
      <c r="F23" s="59"/>
    </row>
    <row r="24" spans="2:6" ht="1.5" customHeight="1">
      <c r="B24" s="80"/>
      <c r="C24" s="98"/>
      <c r="D24" s="82"/>
      <c r="E24" s="63"/>
      <c r="F24" s="59"/>
    </row>
    <row r="25" spans="2:6" ht="24.75" customHeight="1">
      <c r="B25" s="855" t="s">
        <v>16</v>
      </c>
      <c r="C25" s="856"/>
      <c r="D25" s="857"/>
      <c r="E25" s="63"/>
      <c r="F25" s="59"/>
    </row>
    <row r="26" spans="2:6" ht="24.75" customHeight="1">
      <c r="B26" s="858">
        <v>43556</v>
      </c>
      <c r="C26" s="859"/>
      <c r="D26" s="860"/>
      <c r="E26" s="63"/>
      <c r="F26" s="59"/>
    </row>
    <row r="27" spans="2:6" ht="24.75" customHeight="1">
      <c r="B27" s="861">
        <f>B26</f>
        <v>43556</v>
      </c>
      <c r="C27" s="862"/>
      <c r="D27" s="863"/>
      <c r="E27" s="63"/>
      <c r="F27" s="59"/>
    </row>
  </sheetData>
  <mergeCells count="17">
    <mergeCell ref="B13:D13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4:D14"/>
    <mergeCell ref="B15:D16"/>
    <mergeCell ref="B25:D25"/>
    <mergeCell ref="B26:D26"/>
    <mergeCell ref="B27:D27"/>
  </mergeCells>
  <phoneticPr fontId="62"/>
  <pageMargins left="0.19685039370078741" right="0.19685039370078741" top="0.39370078740157483" bottom="0.39370078740157483" header="0" footer="0"/>
  <pageSetup paperSize="9" firstPageNumber="0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Sheet1129"/>
  <dimension ref="A1:F27"/>
  <sheetViews>
    <sheetView zoomScale="75" zoomScaleNormal="75" workbookViewId="0"/>
  </sheetViews>
  <sheetFormatPr defaultRowHeight="13.5"/>
  <cols>
    <col min="1" max="1" width="5.75" style="57" customWidth="1"/>
    <col min="2" max="2" width="0.25" style="57" customWidth="1"/>
    <col min="3" max="3" width="38.25" style="57" customWidth="1"/>
    <col min="4" max="5" width="0.25" style="57" customWidth="1"/>
    <col min="6" max="6" width="5.75" style="57" customWidth="1"/>
    <col min="7" max="7" width="9" style="57" bestFit="1"/>
    <col min="8" max="16384" width="9" style="57"/>
  </cols>
  <sheetData>
    <row r="1" spans="1:6" ht="12" customHeight="1">
      <c r="A1" s="58" t="s">
        <v>3</v>
      </c>
      <c r="F1" s="59"/>
    </row>
    <row r="2" spans="1:6" ht="36" customHeight="1">
      <c r="B2" s="867" t="s">
        <v>34</v>
      </c>
      <c r="C2" s="868"/>
      <c r="D2" s="869"/>
      <c r="E2" s="66"/>
      <c r="F2" s="65"/>
    </row>
    <row r="3" spans="1:6" ht="24" customHeight="1">
      <c r="B3" s="864" t="s">
        <v>51</v>
      </c>
      <c r="C3" s="865"/>
      <c r="D3" s="866"/>
      <c r="E3" s="66"/>
      <c r="F3" s="65"/>
    </row>
    <row r="4" spans="1:6" ht="24" customHeight="1">
      <c r="B4" s="870">
        <v>43556</v>
      </c>
      <c r="C4" s="871"/>
      <c r="D4" s="872"/>
      <c r="E4" s="66"/>
      <c r="F4" s="65"/>
    </row>
    <row r="5" spans="1:6" ht="24" customHeight="1">
      <c r="B5" s="864" t="s">
        <v>69</v>
      </c>
      <c r="C5" s="865"/>
      <c r="D5" s="866"/>
      <c r="E5" s="63"/>
      <c r="F5" s="59"/>
    </row>
    <row r="6" spans="1:6" ht="24" customHeight="1">
      <c r="B6" s="852" t="s">
        <v>70</v>
      </c>
      <c r="C6" s="853"/>
      <c r="D6" s="854"/>
      <c r="E6" s="63"/>
      <c r="F6" s="59"/>
    </row>
    <row r="7" spans="1:6" ht="24" customHeight="1">
      <c r="B7" s="864" t="s">
        <v>37</v>
      </c>
      <c r="C7" s="865"/>
      <c r="D7" s="866"/>
      <c r="E7" s="63"/>
      <c r="F7" s="59"/>
    </row>
    <row r="8" spans="1:6" ht="24" customHeight="1">
      <c r="B8" s="852" t="s">
        <v>33</v>
      </c>
      <c r="C8" s="853"/>
      <c r="D8" s="854"/>
      <c r="E8" s="63"/>
      <c r="F8" s="59"/>
    </row>
    <row r="9" spans="1:6" ht="24" customHeight="1">
      <c r="B9" s="864" t="s">
        <v>71</v>
      </c>
      <c r="C9" s="865"/>
      <c r="D9" s="866"/>
      <c r="E9" s="63"/>
      <c r="F9" s="59"/>
    </row>
    <row r="10" spans="1:6" ht="24" customHeight="1">
      <c r="B10" s="852" t="s">
        <v>74</v>
      </c>
      <c r="C10" s="853"/>
      <c r="D10" s="854"/>
      <c r="E10" s="63"/>
      <c r="F10" s="59"/>
    </row>
    <row r="11" spans="1:6" ht="24" customHeight="1">
      <c r="B11" s="864" t="s">
        <v>77</v>
      </c>
      <c r="C11" s="865"/>
      <c r="D11" s="866"/>
      <c r="E11" s="63"/>
      <c r="F11" s="59"/>
    </row>
    <row r="12" spans="1:6" ht="327" customHeight="1">
      <c r="B12" s="873"/>
      <c r="C12" s="874"/>
      <c r="D12" s="875"/>
      <c r="E12" s="63"/>
      <c r="F12" s="59"/>
    </row>
    <row r="13" spans="1:6" ht="24.75" customHeight="1">
      <c r="B13" s="864" t="s">
        <v>7</v>
      </c>
      <c r="C13" s="865"/>
      <c r="D13" s="866"/>
      <c r="E13" s="63"/>
      <c r="F13" s="59"/>
    </row>
    <row r="14" spans="1:6" ht="24.75" customHeight="1">
      <c r="B14" s="848"/>
      <c r="C14" s="682"/>
      <c r="D14" s="849"/>
      <c r="E14" s="63"/>
      <c r="F14" s="59"/>
    </row>
    <row r="15" spans="1:6" ht="24.75" customHeight="1">
      <c r="B15" s="83"/>
      <c r="C15" s="84" t="s">
        <v>58</v>
      </c>
      <c r="D15" s="85"/>
      <c r="E15" s="63"/>
      <c r="F15" s="59"/>
    </row>
    <row r="16" spans="1:6" ht="1.5" customHeight="1">
      <c r="B16" s="86"/>
      <c r="C16" s="87"/>
      <c r="D16" s="88"/>
      <c r="E16" s="63"/>
      <c r="F16" s="59"/>
    </row>
    <row r="17" spans="2:6" ht="1.5" customHeight="1">
      <c r="B17" s="83"/>
      <c r="C17" s="84"/>
      <c r="D17" s="85"/>
      <c r="E17" s="63"/>
      <c r="F17" s="59"/>
    </row>
    <row r="18" spans="2:6" ht="24.75" customHeight="1">
      <c r="B18" s="89"/>
      <c r="C18" s="90" t="s">
        <v>79</v>
      </c>
      <c r="D18" s="91"/>
      <c r="E18" s="74"/>
      <c r="F18" s="59"/>
    </row>
    <row r="19" spans="2:6" ht="24.75" customHeight="1">
      <c r="B19" s="89"/>
      <c r="C19" s="92"/>
      <c r="D19" s="91"/>
      <c r="E19" s="63"/>
      <c r="F19" s="59"/>
    </row>
    <row r="20" spans="2:6" ht="1.5" customHeight="1">
      <c r="B20" s="80"/>
      <c r="C20" s="81"/>
      <c r="D20" s="82"/>
      <c r="E20" s="63"/>
      <c r="F20" s="59"/>
    </row>
    <row r="21" spans="2:6" ht="1.5" customHeight="1">
      <c r="B21" s="93"/>
      <c r="C21" s="94"/>
      <c r="D21" s="95"/>
      <c r="E21" s="63"/>
      <c r="F21" s="59"/>
    </row>
    <row r="22" spans="2:6" ht="24.75" customHeight="1">
      <c r="B22" s="89"/>
      <c r="C22" s="96" t="s">
        <v>81</v>
      </c>
      <c r="D22" s="91"/>
      <c r="E22" s="63"/>
      <c r="F22" s="59"/>
    </row>
    <row r="23" spans="2:6" ht="24.75" customHeight="1">
      <c r="B23" s="89"/>
      <c r="C23" s="97"/>
      <c r="D23" s="91"/>
      <c r="E23" s="63"/>
      <c r="F23" s="59"/>
    </row>
    <row r="24" spans="2:6" ht="1.5" customHeight="1">
      <c r="B24" s="80"/>
      <c r="C24" s="98"/>
      <c r="D24" s="82"/>
      <c r="E24" s="63"/>
      <c r="F24" s="59"/>
    </row>
    <row r="25" spans="2:6" ht="24.75" customHeight="1">
      <c r="B25" s="855" t="s">
        <v>16</v>
      </c>
      <c r="C25" s="856"/>
      <c r="D25" s="857"/>
      <c r="E25" s="63"/>
      <c r="F25" s="59"/>
    </row>
    <row r="26" spans="2:6" ht="24.75" customHeight="1">
      <c r="B26" s="858">
        <v>43556</v>
      </c>
      <c r="C26" s="859"/>
      <c r="D26" s="860"/>
      <c r="E26" s="63"/>
      <c r="F26" s="59"/>
    </row>
    <row r="27" spans="2:6" ht="24.75" customHeight="1">
      <c r="B27" s="861">
        <f>B26</f>
        <v>43556</v>
      </c>
      <c r="C27" s="862"/>
      <c r="D27" s="863"/>
      <c r="E27" s="63"/>
      <c r="F27" s="59"/>
    </row>
  </sheetData>
  <mergeCells count="16">
    <mergeCell ref="B2:D2"/>
    <mergeCell ref="B3:D3"/>
    <mergeCell ref="B4:D4"/>
    <mergeCell ref="B5:D5"/>
    <mergeCell ref="B6:D6"/>
    <mergeCell ref="B7:D7"/>
    <mergeCell ref="B14:D14"/>
    <mergeCell ref="B25:D25"/>
    <mergeCell ref="B26:D26"/>
    <mergeCell ref="B27:D27"/>
    <mergeCell ref="B8:D8"/>
    <mergeCell ref="B9:D9"/>
    <mergeCell ref="B10:D10"/>
    <mergeCell ref="B11:D11"/>
    <mergeCell ref="B12:D12"/>
    <mergeCell ref="B13:D13"/>
  </mergeCells>
  <phoneticPr fontId="62"/>
  <pageMargins left="0.19685039370078741" right="0.19685039370078741" top="0.39370078740157483" bottom="0.39370078740157483" header="0" footer="0"/>
  <pageSetup paperSize="9" firstPageNumber="0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Sheet1133"/>
  <dimension ref="A1:F28"/>
  <sheetViews>
    <sheetView zoomScale="75" zoomScaleNormal="75" workbookViewId="0"/>
  </sheetViews>
  <sheetFormatPr defaultRowHeight="13.5"/>
  <cols>
    <col min="1" max="1" width="3.5" style="57" customWidth="1"/>
    <col min="2" max="2" width="0.25" style="57" customWidth="1"/>
    <col min="3" max="3" width="26.625" style="57" customWidth="1"/>
    <col min="4" max="5" width="0.25" style="57" customWidth="1"/>
    <col min="6" max="6" width="3.125" style="57" customWidth="1"/>
    <col min="7" max="7" width="9" style="57" bestFit="1"/>
    <col min="8" max="16384" width="9" style="57"/>
  </cols>
  <sheetData>
    <row r="1" spans="1:6" ht="12" customHeight="1">
      <c r="A1" s="58" t="s">
        <v>52</v>
      </c>
      <c r="F1" s="59"/>
    </row>
    <row r="2" spans="1:6" ht="36" customHeight="1">
      <c r="B2" s="876" t="s">
        <v>34</v>
      </c>
      <c r="C2" s="877"/>
      <c r="D2" s="878"/>
      <c r="E2" s="66"/>
      <c r="F2" s="59"/>
    </row>
    <row r="3" spans="1:6" ht="24" customHeight="1">
      <c r="B3" s="864" t="s">
        <v>51</v>
      </c>
      <c r="C3" s="865"/>
      <c r="D3" s="866"/>
      <c r="E3" s="66"/>
      <c r="F3" s="59"/>
    </row>
    <row r="4" spans="1:6" ht="24" customHeight="1">
      <c r="B4" s="870">
        <v>43556</v>
      </c>
      <c r="C4" s="871"/>
      <c r="D4" s="872"/>
      <c r="E4" s="66"/>
      <c r="F4" s="59"/>
    </row>
    <row r="5" spans="1:6" ht="18" customHeight="1">
      <c r="B5" s="864" t="s">
        <v>69</v>
      </c>
      <c r="C5" s="865"/>
      <c r="D5" s="866"/>
      <c r="E5" s="63"/>
      <c r="F5" s="59"/>
    </row>
    <row r="6" spans="1:6" ht="30" customHeight="1">
      <c r="B6" s="879" t="s">
        <v>70</v>
      </c>
      <c r="C6" s="880"/>
      <c r="D6" s="881"/>
      <c r="E6" s="63"/>
      <c r="F6" s="59"/>
    </row>
    <row r="7" spans="1:6" ht="18" customHeight="1">
      <c r="B7" s="864" t="s">
        <v>37</v>
      </c>
      <c r="C7" s="865"/>
      <c r="D7" s="866"/>
      <c r="E7" s="63"/>
      <c r="F7" s="59"/>
    </row>
    <row r="8" spans="1:6" ht="30" customHeight="1">
      <c r="B8" s="879" t="s">
        <v>33</v>
      </c>
      <c r="C8" s="880"/>
      <c r="D8" s="881"/>
      <c r="E8" s="63"/>
      <c r="F8" s="59"/>
    </row>
    <row r="9" spans="1:6" ht="18" customHeight="1">
      <c r="B9" s="864" t="s">
        <v>71</v>
      </c>
      <c r="C9" s="865"/>
      <c r="D9" s="866"/>
      <c r="E9" s="63"/>
      <c r="F9" s="59"/>
    </row>
    <row r="10" spans="1:6" ht="30" customHeight="1">
      <c r="B10" s="879" t="s">
        <v>74</v>
      </c>
      <c r="C10" s="880"/>
      <c r="D10" s="881"/>
      <c r="E10" s="63"/>
      <c r="F10" s="59"/>
    </row>
    <row r="11" spans="1:6" ht="24" customHeight="1">
      <c r="B11" s="864" t="s">
        <v>77</v>
      </c>
      <c r="C11" s="865"/>
      <c r="D11" s="866"/>
      <c r="E11" s="63"/>
      <c r="F11" s="59"/>
    </row>
    <row r="12" spans="1:6" ht="327" customHeight="1">
      <c r="B12" s="873"/>
      <c r="C12" s="874"/>
      <c r="D12" s="875"/>
      <c r="E12" s="63"/>
      <c r="F12" s="59"/>
    </row>
    <row r="13" spans="1:6" ht="24" customHeight="1">
      <c r="B13" s="864" t="s">
        <v>7</v>
      </c>
      <c r="C13" s="865"/>
      <c r="D13" s="866"/>
      <c r="E13" s="63"/>
      <c r="F13" s="59"/>
    </row>
    <row r="14" spans="1:6" ht="24" customHeight="1">
      <c r="B14" s="848"/>
      <c r="C14" s="682"/>
      <c r="D14" s="849"/>
      <c r="E14" s="63"/>
      <c r="F14" s="59"/>
    </row>
    <row r="15" spans="1:6" ht="24" customHeight="1">
      <c r="B15" s="850" t="s">
        <v>68</v>
      </c>
      <c r="C15" s="534"/>
      <c r="D15" s="851"/>
      <c r="E15" s="63"/>
      <c r="F15" s="59"/>
    </row>
    <row r="16" spans="1:6" ht="2.25" customHeight="1">
      <c r="B16" s="852"/>
      <c r="C16" s="853"/>
      <c r="D16" s="854"/>
      <c r="E16" s="63"/>
      <c r="F16" s="59"/>
    </row>
    <row r="17" spans="2:6" ht="2.25" customHeight="1">
      <c r="B17" s="83"/>
      <c r="C17" s="84"/>
      <c r="D17" s="85"/>
      <c r="E17" s="63"/>
      <c r="F17" s="59"/>
    </row>
    <row r="18" spans="2:6" ht="24" customHeight="1">
      <c r="B18" s="89"/>
      <c r="C18" s="90" t="s">
        <v>79</v>
      </c>
      <c r="D18" s="91"/>
      <c r="E18" s="63"/>
      <c r="F18" s="59"/>
    </row>
    <row r="19" spans="2:6" ht="24" customHeight="1">
      <c r="B19" s="89"/>
      <c r="C19" s="92"/>
      <c r="D19" s="91"/>
      <c r="E19" s="63"/>
      <c r="F19" s="59"/>
    </row>
    <row r="20" spans="2:6" ht="2.25" customHeight="1">
      <c r="B20" s="80"/>
      <c r="C20" s="81"/>
      <c r="D20" s="82"/>
      <c r="E20" s="63"/>
      <c r="F20" s="59"/>
    </row>
    <row r="21" spans="2:6" ht="2.25" customHeight="1">
      <c r="B21" s="93"/>
      <c r="C21" s="94"/>
      <c r="D21" s="95"/>
      <c r="E21" s="63"/>
      <c r="F21" s="59"/>
    </row>
    <row r="22" spans="2:6" ht="24" customHeight="1">
      <c r="B22" s="89"/>
      <c r="C22" s="101" t="s">
        <v>81</v>
      </c>
      <c r="D22" s="91"/>
      <c r="E22" s="74"/>
      <c r="F22" s="59"/>
    </row>
    <row r="23" spans="2:6" ht="24" customHeight="1">
      <c r="B23" s="89"/>
      <c r="C23" s="97"/>
      <c r="D23" s="91"/>
      <c r="E23" s="63"/>
      <c r="F23" s="59"/>
    </row>
    <row r="24" spans="2:6" ht="2.25" customHeight="1">
      <c r="B24" s="80"/>
      <c r="C24" s="98"/>
      <c r="D24" s="82"/>
      <c r="E24" s="63"/>
      <c r="F24" s="59"/>
    </row>
    <row r="25" spans="2:6" ht="24" customHeight="1">
      <c r="B25" s="855" t="s">
        <v>16</v>
      </c>
      <c r="C25" s="856"/>
      <c r="D25" s="857"/>
      <c r="E25" s="63"/>
      <c r="F25" s="59"/>
    </row>
    <row r="26" spans="2:6" ht="24" customHeight="1">
      <c r="B26" s="858">
        <v>43556</v>
      </c>
      <c r="C26" s="859"/>
      <c r="D26" s="860"/>
      <c r="E26" s="63"/>
      <c r="F26" s="59"/>
    </row>
    <row r="27" spans="2:6" ht="24" customHeight="1">
      <c r="B27" s="861">
        <f>B26</f>
        <v>43556</v>
      </c>
      <c r="C27" s="862"/>
      <c r="D27" s="863"/>
      <c r="E27" s="63"/>
      <c r="F27" s="59"/>
    </row>
    <row r="28" spans="2:6">
      <c r="B28" s="63"/>
      <c r="C28" s="63"/>
      <c r="D28" s="63"/>
    </row>
  </sheetData>
  <mergeCells count="17">
    <mergeCell ref="B13:D13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4:D14"/>
    <mergeCell ref="B15:D16"/>
    <mergeCell ref="B25:D25"/>
    <mergeCell ref="B26:D26"/>
    <mergeCell ref="B27:D27"/>
  </mergeCells>
  <phoneticPr fontId="62"/>
  <pageMargins left="0.15748031496062992" right="0.15748031496062992" top="0.39370078740157483" bottom="0.39370078740157483" header="0" footer="0"/>
  <pageSetup paperSize="9" firstPageNumber="0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1132"/>
  <dimension ref="A1:F28"/>
  <sheetViews>
    <sheetView zoomScale="75" zoomScaleNormal="75" workbookViewId="0"/>
  </sheetViews>
  <sheetFormatPr defaultRowHeight="13.5"/>
  <cols>
    <col min="1" max="1" width="3.5" style="57" customWidth="1"/>
    <col min="2" max="2" width="0.25" style="57" customWidth="1"/>
    <col min="3" max="3" width="26.625" style="57" customWidth="1"/>
    <col min="4" max="5" width="0.25" style="57" customWidth="1"/>
    <col min="6" max="6" width="3.125" style="57" customWidth="1"/>
    <col min="7" max="7" width="9" style="57" bestFit="1"/>
    <col min="8" max="16384" width="9" style="57"/>
  </cols>
  <sheetData>
    <row r="1" spans="1:6" ht="12" customHeight="1">
      <c r="A1" s="58" t="s">
        <v>75</v>
      </c>
      <c r="F1" s="59"/>
    </row>
    <row r="2" spans="1:6" ht="36" customHeight="1">
      <c r="B2" s="876" t="s">
        <v>34</v>
      </c>
      <c r="C2" s="877"/>
      <c r="D2" s="878"/>
      <c r="E2" s="66"/>
      <c r="F2" s="59"/>
    </row>
    <row r="3" spans="1:6" ht="24" customHeight="1">
      <c r="B3" s="864" t="s">
        <v>51</v>
      </c>
      <c r="C3" s="865"/>
      <c r="D3" s="866"/>
      <c r="E3" s="66"/>
      <c r="F3" s="59"/>
    </row>
    <row r="4" spans="1:6" ht="24" customHeight="1">
      <c r="B4" s="870">
        <v>43556</v>
      </c>
      <c r="C4" s="871"/>
      <c r="D4" s="872"/>
      <c r="E4" s="66"/>
      <c r="F4" s="59"/>
    </row>
    <row r="5" spans="1:6" ht="18" customHeight="1">
      <c r="B5" s="864" t="s">
        <v>69</v>
      </c>
      <c r="C5" s="865"/>
      <c r="D5" s="866"/>
      <c r="E5" s="63"/>
      <c r="F5" s="59"/>
    </row>
    <row r="6" spans="1:6" ht="30" customHeight="1">
      <c r="B6" s="879" t="s">
        <v>70</v>
      </c>
      <c r="C6" s="880"/>
      <c r="D6" s="881"/>
      <c r="E6" s="63"/>
      <c r="F6" s="59"/>
    </row>
    <row r="7" spans="1:6" ht="18" customHeight="1">
      <c r="B7" s="864" t="s">
        <v>37</v>
      </c>
      <c r="C7" s="865"/>
      <c r="D7" s="866"/>
      <c r="E7" s="63"/>
      <c r="F7" s="59"/>
    </row>
    <row r="8" spans="1:6" ht="30" customHeight="1">
      <c r="B8" s="879" t="s">
        <v>33</v>
      </c>
      <c r="C8" s="880"/>
      <c r="D8" s="881"/>
      <c r="E8" s="63"/>
      <c r="F8" s="59"/>
    </row>
    <row r="9" spans="1:6" ht="18" customHeight="1">
      <c r="B9" s="864" t="s">
        <v>71</v>
      </c>
      <c r="C9" s="865"/>
      <c r="D9" s="866"/>
      <c r="E9" s="63"/>
      <c r="F9" s="59"/>
    </row>
    <row r="10" spans="1:6" ht="30" customHeight="1">
      <c r="B10" s="879" t="s">
        <v>74</v>
      </c>
      <c r="C10" s="880"/>
      <c r="D10" s="881"/>
      <c r="E10" s="63"/>
      <c r="F10" s="59"/>
    </row>
    <row r="11" spans="1:6" ht="24" customHeight="1">
      <c r="B11" s="864" t="s">
        <v>77</v>
      </c>
      <c r="C11" s="865"/>
      <c r="D11" s="866"/>
      <c r="E11" s="63"/>
      <c r="F11" s="59"/>
    </row>
    <row r="12" spans="1:6" ht="327" customHeight="1">
      <c r="B12" s="873"/>
      <c r="C12" s="874"/>
      <c r="D12" s="875"/>
      <c r="E12" s="63"/>
      <c r="F12" s="59"/>
    </row>
    <row r="13" spans="1:6" ht="24" customHeight="1">
      <c r="B13" s="864" t="s">
        <v>7</v>
      </c>
      <c r="C13" s="865"/>
      <c r="D13" s="866"/>
      <c r="E13" s="63"/>
      <c r="F13" s="59"/>
    </row>
    <row r="14" spans="1:6" ht="24" customHeight="1">
      <c r="B14" s="848"/>
      <c r="C14" s="682"/>
      <c r="D14" s="849"/>
      <c r="E14" s="63"/>
      <c r="F14" s="59"/>
    </row>
    <row r="15" spans="1:6" ht="24" customHeight="1">
      <c r="B15" s="83"/>
      <c r="C15" s="100" t="s">
        <v>29</v>
      </c>
      <c r="D15" s="85"/>
      <c r="E15" s="63"/>
      <c r="F15" s="59"/>
    </row>
    <row r="16" spans="1:6" ht="2.25" customHeight="1">
      <c r="B16" s="86"/>
      <c r="C16" s="87"/>
      <c r="D16" s="88"/>
      <c r="E16" s="63"/>
      <c r="F16" s="59"/>
    </row>
    <row r="17" spans="2:6" ht="2.25" customHeight="1">
      <c r="B17" s="83"/>
      <c r="C17" s="84"/>
      <c r="D17" s="85"/>
      <c r="E17" s="63"/>
      <c r="F17" s="59"/>
    </row>
    <row r="18" spans="2:6" ht="24" customHeight="1">
      <c r="B18" s="89"/>
      <c r="C18" s="90" t="s">
        <v>79</v>
      </c>
      <c r="D18" s="91"/>
      <c r="E18" s="63"/>
      <c r="F18" s="59"/>
    </row>
    <row r="19" spans="2:6" ht="24" customHeight="1">
      <c r="B19" s="89"/>
      <c r="C19" s="92"/>
      <c r="D19" s="91"/>
      <c r="E19" s="63"/>
      <c r="F19" s="59"/>
    </row>
    <row r="20" spans="2:6" ht="2.25" customHeight="1">
      <c r="B20" s="80"/>
      <c r="C20" s="81"/>
      <c r="D20" s="82"/>
      <c r="E20" s="63"/>
      <c r="F20" s="59"/>
    </row>
    <row r="21" spans="2:6" ht="2.25" customHeight="1">
      <c r="B21" s="93"/>
      <c r="C21" s="94"/>
      <c r="D21" s="95"/>
      <c r="E21" s="63"/>
      <c r="F21" s="59"/>
    </row>
    <row r="22" spans="2:6" ht="24" customHeight="1">
      <c r="B22" s="89"/>
      <c r="C22" s="101" t="s">
        <v>81</v>
      </c>
      <c r="D22" s="91"/>
      <c r="E22" s="74"/>
      <c r="F22" s="59"/>
    </row>
    <row r="23" spans="2:6" ht="24" customHeight="1">
      <c r="B23" s="89"/>
      <c r="C23" s="97"/>
      <c r="D23" s="91"/>
      <c r="E23" s="63"/>
      <c r="F23" s="59"/>
    </row>
    <row r="24" spans="2:6" ht="2.25" customHeight="1">
      <c r="B24" s="80"/>
      <c r="C24" s="98"/>
      <c r="D24" s="82"/>
      <c r="E24" s="63"/>
      <c r="F24" s="59"/>
    </row>
    <row r="25" spans="2:6" ht="24" customHeight="1">
      <c r="B25" s="855" t="s">
        <v>16</v>
      </c>
      <c r="C25" s="856"/>
      <c r="D25" s="857"/>
      <c r="E25" s="63"/>
      <c r="F25" s="59"/>
    </row>
    <row r="26" spans="2:6" ht="24" customHeight="1">
      <c r="B26" s="858">
        <v>43556</v>
      </c>
      <c r="C26" s="859"/>
      <c r="D26" s="860"/>
      <c r="E26" s="63"/>
      <c r="F26" s="59"/>
    </row>
    <row r="27" spans="2:6" ht="24" customHeight="1">
      <c r="B27" s="861">
        <f>B26</f>
        <v>43556</v>
      </c>
      <c r="C27" s="862"/>
      <c r="D27" s="863"/>
      <c r="E27" s="63"/>
      <c r="F27" s="59"/>
    </row>
    <row r="28" spans="2:6">
      <c r="B28" s="63"/>
      <c r="C28" s="63"/>
      <c r="D28" s="63"/>
    </row>
  </sheetData>
  <mergeCells count="16">
    <mergeCell ref="B2:D2"/>
    <mergeCell ref="B3:D3"/>
    <mergeCell ref="B4:D4"/>
    <mergeCell ref="B5:D5"/>
    <mergeCell ref="B6:D6"/>
    <mergeCell ref="B7:D7"/>
    <mergeCell ref="B14:D14"/>
    <mergeCell ref="B25:D25"/>
    <mergeCell ref="B26:D26"/>
    <mergeCell ref="B27:D27"/>
    <mergeCell ref="B8:D8"/>
    <mergeCell ref="B9:D9"/>
    <mergeCell ref="B10:D10"/>
    <mergeCell ref="B11:D11"/>
    <mergeCell ref="B12:D12"/>
    <mergeCell ref="B13:D13"/>
  </mergeCells>
  <phoneticPr fontId="62"/>
  <pageMargins left="0.15748031496062992" right="0.15748031496062992" top="0.39370078740157483" bottom="0.39370078740157483" header="0" footer="0"/>
  <pageSetup paperSize="9" firstPageNumber="0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Sheet11126"/>
  <dimension ref="A1:F27"/>
  <sheetViews>
    <sheetView zoomScale="75" zoomScaleNormal="75" workbookViewId="0"/>
  </sheetViews>
  <sheetFormatPr defaultRowHeight="13.5"/>
  <cols>
    <col min="1" max="1" width="1" style="57" customWidth="1"/>
    <col min="2" max="2" width="0.25" style="57" customWidth="1"/>
    <col min="3" max="3" width="22" style="57" customWidth="1"/>
    <col min="4" max="5" width="0.25" style="57" customWidth="1"/>
    <col min="6" max="6" width="1.75" style="57" customWidth="1"/>
    <col min="7" max="7" width="9" style="57" bestFit="1"/>
    <col min="8" max="16384" width="9" style="57"/>
  </cols>
  <sheetData>
    <row r="1" spans="1:6" ht="12" customHeight="1">
      <c r="A1" s="58" t="s">
        <v>122</v>
      </c>
      <c r="F1" s="59"/>
    </row>
    <row r="2" spans="1:6" ht="36" customHeight="1">
      <c r="B2" s="882" t="s">
        <v>34</v>
      </c>
      <c r="C2" s="883"/>
      <c r="D2" s="884"/>
      <c r="E2" s="66"/>
      <c r="F2" s="59"/>
    </row>
    <row r="3" spans="1:6" ht="24" customHeight="1">
      <c r="B3" s="864" t="s">
        <v>51</v>
      </c>
      <c r="C3" s="865"/>
      <c r="D3" s="866"/>
      <c r="E3" s="66"/>
      <c r="F3" s="59"/>
    </row>
    <row r="4" spans="1:6" ht="24" customHeight="1">
      <c r="B4" s="870">
        <v>43556</v>
      </c>
      <c r="C4" s="871"/>
      <c r="D4" s="872"/>
      <c r="E4" s="66"/>
      <c r="F4" s="59"/>
    </row>
    <row r="5" spans="1:6" ht="18" customHeight="1">
      <c r="B5" s="864" t="s">
        <v>69</v>
      </c>
      <c r="C5" s="865"/>
      <c r="D5" s="866"/>
      <c r="E5" s="63"/>
      <c r="F5" s="59"/>
    </row>
    <row r="6" spans="1:6" ht="30" customHeight="1">
      <c r="B6" s="879" t="s">
        <v>70</v>
      </c>
      <c r="C6" s="880"/>
      <c r="D6" s="881"/>
      <c r="E6" s="63"/>
      <c r="F6" s="59"/>
    </row>
    <row r="7" spans="1:6" ht="18" customHeight="1">
      <c r="B7" s="864" t="s">
        <v>37</v>
      </c>
      <c r="C7" s="865"/>
      <c r="D7" s="866"/>
      <c r="E7" s="63"/>
      <c r="F7" s="59"/>
    </row>
    <row r="8" spans="1:6" ht="30" customHeight="1">
      <c r="B8" s="879" t="s">
        <v>33</v>
      </c>
      <c r="C8" s="880"/>
      <c r="D8" s="881"/>
      <c r="E8" s="63"/>
      <c r="F8" s="59"/>
    </row>
    <row r="9" spans="1:6" ht="18" customHeight="1">
      <c r="B9" s="864" t="s">
        <v>71</v>
      </c>
      <c r="C9" s="865"/>
      <c r="D9" s="866"/>
      <c r="E9" s="63"/>
      <c r="F9" s="59"/>
    </row>
    <row r="10" spans="1:6" ht="30" customHeight="1">
      <c r="B10" s="879" t="s">
        <v>74</v>
      </c>
      <c r="C10" s="880"/>
      <c r="D10" s="881"/>
      <c r="E10" s="63"/>
      <c r="F10" s="59"/>
    </row>
    <row r="11" spans="1:6" ht="24" customHeight="1">
      <c r="B11" s="864" t="s">
        <v>77</v>
      </c>
      <c r="C11" s="865"/>
      <c r="D11" s="866"/>
      <c r="E11" s="63"/>
      <c r="F11" s="59"/>
    </row>
    <row r="12" spans="1:6" ht="327" customHeight="1">
      <c r="B12" s="885"/>
      <c r="C12" s="886"/>
      <c r="D12" s="887"/>
      <c r="E12" s="63"/>
      <c r="F12" s="59"/>
    </row>
    <row r="13" spans="1:6" ht="24" customHeight="1">
      <c r="B13" s="864" t="s">
        <v>7</v>
      </c>
      <c r="C13" s="865"/>
      <c r="D13" s="866"/>
      <c r="E13" s="63"/>
      <c r="F13" s="59"/>
    </row>
    <row r="14" spans="1:6" ht="24" customHeight="1">
      <c r="B14" s="848"/>
      <c r="C14" s="682"/>
      <c r="D14" s="849"/>
      <c r="E14" s="63"/>
      <c r="F14" s="59"/>
    </row>
    <row r="15" spans="1:6" ht="24" customHeight="1">
      <c r="B15" s="850" t="s">
        <v>68</v>
      </c>
      <c r="C15" s="534"/>
      <c r="D15" s="851"/>
      <c r="E15" s="63"/>
      <c r="F15" s="59"/>
    </row>
    <row r="16" spans="1:6" ht="2.25" customHeight="1">
      <c r="B16" s="852"/>
      <c r="C16" s="853"/>
      <c r="D16" s="854"/>
      <c r="E16" s="63"/>
      <c r="F16" s="59"/>
    </row>
    <row r="17" spans="2:6" ht="2.25" customHeight="1">
      <c r="B17" s="83"/>
      <c r="C17" s="84"/>
      <c r="D17" s="85"/>
      <c r="E17" s="63"/>
      <c r="F17" s="59"/>
    </row>
    <row r="18" spans="2:6" ht="24" customHeight="1">
      <c r="B18" s="89"/>
      <c r="C18" s="90" t="s">
        <v>79</v>
      </c>
      <c r="D18" s="91"/>
      <c r="E18" s="63"/>
      <c r="F18" s="59"/>
    </row>
    <row r="19" spans="2:6" ht="24" customHeight="1">
      <c r="B19" s="89"/>
      <c r="C19" s="92"/>
      <c r="D19" s="91"/>
      <c r="E19" s="63"/>
      <c r="F19" s="59"/>
    </row>
    <row r="20" spans="2:6" ht="2.25" customHeight="1">
      <c r="B20" s="80"/>
      <c r="C20" s="81"/>
      <c r="D20" s="82"/>
      <c r="E20" s="63"/>
      <c r="F20" s="59"/>
    </row>
    <row r="21" spans="2:6" ht="2.25" customHeight="1">
      <c r="B21" s="93"/>
      <c r="C21" s="94"/>
      <c r="D21" s="95"/>
      <c r="E21" s="63"/>
      <c r="F21" s="59"/>
    </row>
    <row r="22" spans="2:6" ht="24" customHeight="1">
      <c r="B22" s="89"/>
      <c r="C22" s="101" t="s">
        <v>81</v>
      </c>
      <c r="D22" s="91"/>
      <c r="E22" s="74"/>
      <c r="F22" s="59"/>
    </row>
    <row r="23" spans="2:6" ht="24" customHeight="1">
      <c r="B23" s="89"/>
      <c r="C23" s="97"/>
      <c r="D23" s="91"/>
      <c r="E23" s="63"/>
      <c r="F23" s="59"/>
    </row>
    <row r="24" spans="2:6" ht="2.25" customHeight="1">
      <c r="B24" s="80"/>
      <c r="C24" s="98"/>
      <c r="D24" s="82"/>
      <c r="E24" s="63"/>
      <c r="F24" s="59"/>
    </row>
    <row r="25" spans="2:6" ht="24" customHeight="1">
      <c r="B25" s="855" t="s">
        <v>16</v>
      </c>
      <c r="C25" s="856"/>
      <c r="D25" s="857"/>
      <c r="E25" s="63"/>
      <c r="F25" s="59"/>
    </row>
    <row r="26" spans="2:6" ht="24" customHeight="1">
      <c r="B26" s="858">
        <v>43556</v>
      </c>
      <c r="C26" s="859"/>
      <c r="D26" s="860"/>
      <c r="E26" s="63"/>
      <c r="F26" s="59"/>
    </row>
    <row r="27" spans="2:6" ht="24" customHeight="1">
      <c r="B27" s="861">
        <f>B26</f>
        <v>43556</v>
      </c>
      <c r="C27" s="862"/>
      <c r="D27" s="863"/>
      <c r="E27" s="63"/>
      <c r="F27" s="59"/>
    </row>
  </sheetData>
  <mergeCells count="17">
    <mergeCell ref="B13:D13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4:D14"/>
    <mergeCell ref="B15:D16"/>
    <mergeCell ref="B25:D25"/>
    <mergeCell ref="B26:D26"/>
    <mergeCell ref="B27:D27"/>
  </mergeCells>
  <phoneticPr fontId="62"/>
  <pageMargins left="0.11811023622047245" right="0.19685039370078741" top="0.39370078740157483" bottom="0.39370078740157483" header="0" footer="0"/>
  <pageSetup paperSize="9" firstPageNumber="0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Sheet11125"/>
  <dimension ref="A1:F27"/>
  <sheetViews>
    <sheetView zoomScale="75" zoomScaleNormal="75" workbookViewId="0"/>
  </sheetViews>
  <sheetFormatPr defaultRowHeight="13.5"/>
  <cols>
    <col min="1" max="1" width="1" style="57" customWidth="1"/>
    <col min="2" max="2" width="0.25" style="57" customWidth="1"/>
    <col min="3" max="3" width="22" style="57" customWidth="1"/>
    <col min="4" max="5" width="0.25" style="57" customWidth="1"/>
    <col min="6" max="6" width="1.75" style="57" customWidth="1"/>
    <col min="7" max="7" width="9" style="57" bestFit="1"/>
    <col min="8" max="16384" width="9" style="57"/>
  </cols>
  <sheetData>
    <row r="1" spans="1:6" ht="12" customHeight="1">
      <c r="A1" s="58" t="s">
        <v>96</v>
      </c>
      <c r="F1" s="59"/>
    </row>
    <row r="2" spans="1:6" ht="36" customHeight="1">
      <c r="B2" s="882" t="s">
        <v>34</v>
      </c>
      <c r="C2" s="883"/>
      <c r="D2" s="884"/>
      <c r="E2" s="66"/>
      <c r="F2" s="59"/>
    </row>
    <row r="3" spans="1:6" ht="24" customHeight="1">
      <c r="B3" s="864" t="s">
        <v>51</v>
      </c>
      <c r="C3" s="865"/>
      <c r="D3" s="866"/>
      <c r="E3" s="66"/>
      <c r="F3" s="59"/>
    </row>
    <row r="4" spans="1:6" ht="24" customHeight="1">
      <c r="B4" s="870">
        <v>43556</v>
      </c>
      <c r="C4" s="871"/>
      <c r="D4" s="872"/>
      <c r="E4" s="66"/>
      <c r="F4" s="59"/>
    </row>
    <row r="5" spans="1:6" ht="18" customHeight="1">
      <c r="B5" s="864" t="s">
        <v>69</v>
      </c>
      <c r="C5" s="865"/>
      <c r="D5" s="866"/>
      <c r="E5" s="63"/>
      <c r="F5" s="59"/>
    </row>
    <row r="6" spans="1:6" ht="30" customHeight="1">
      <c r="B6" s="879" t="s">
        <v>70</v>
      </c>
      <c r="C6" s="880"/>
      <c r="D6" s="881"/>
      <c r="E6" s="63"/>
      <c r="F6" s="59"/>
    </row>
    <row r="7" spans="1:6" ht="18" customHeight="1">
      <c r="B7" s="864" t="s">
        <v>37</v>
      </c>
      <c r="C7" s="865"/>
      <c r="D7" s="866"/>
      <c r="E7" s="63"/>
      <c r="F7" s="59"/>
    </row>
    <row r="8" spans="1:6" ht="30" customHeight="1">
      <c r="B8" s="879" t="s">
        <v>33</v>
      </c>
      <c r="C8" s="880"/>
      <c r="D8" s="881"/>
      <c r="E8" s="63"/>
      <c r="F8" s="59"/>
    </row>
    <row r="9" spans="1:6" ht="18" customHeight="1">
      <c r="B9" s="864" t="s">
        <v>71</v>
      </c>
      <c r="C9" s="865"/>
      <c r="D9" s="866"/>
      <c r="E9" s="63"/>
      <c r="F9" s="59"/>
    </row>
    <row r="10" spans="1:6" ht="30" customHeight="1">
      <c r="B10" s="879" t="s">
        <v>74</v>
      </c>
      <c r="C10" s="880"/>
      <c r="D10" s="881"/>
      <c r="E10" s="63"/>
      <c r="F10" s="59"/>
    </row>
    <row r="11" spans="1:6" ht="24" customHeight="1">
      <c r="B11" s="864" t="s">
        <v>77</v>
      </c>
      <c r="C11" s="865"/>
      <c r="D11" s="866"/>
      <c r="E11" s="63"/>
      <c r="F11" s="59"/>
    </row>
    <row r="12" spans="1:6" ht="327" customHeight="1">
      <c r="B12" s="885"/>
      <c r="C12" s="886"/>
      <c r="D12" s="887"/>
      <c r="E12" s="63"/>
      <c r="F12" s="59"/>
    </row>
    <row r="13" spans="1:6" ht="24" customHeight="1">
      <c r="B13" s="864" t="s">
        <v>7</v>
      </c>
      <c r="C13" s="865"/>
      <c r="D13" s="866"/>
      <c r="E13" s="63"/>
      <c r="F13" s="59"/>
    </row>
    <row r="14" spans="1:6" ht="24" customHeight="1">
      <c r="B14" s="848" t="s">
        <v>98</v>
      </c>
      <c r="C14" s="682"/>
      <c r="D14" s="849"/>
      <c r="E14" s="63"/>
      <c r="F14" s="59"/>
    </row>
    <row r="15" spans="1:6" ht="24" customHeight="1">
      <c r="B15" s="83"/>
      <c r="C15" s="100" t="s">
        <v>29</v>
      </c>
      <c r="D15" s="85"/>
      <c r="E15" s="63"/>
      <c r="F15" s="59"/>
    </row>
    <row r="16" spans="1:6" ht="2.25" customHeight="1">
      <c r="B16" s="86"/>
      <c r="C16" s="87"/>
      <c r="D16" s="88"/>
      <c r="E16" s="63"/>
      <c r="F16" s="59"/>
    </row>
    <row r="17" spans="2:6" ht="2.25" customHeight="1">
      <c r="B17" s="83"/>
      <c r="C17" s="84"/>
      <c r="D17" s="85"/>
      <c r="E17" s="63"/>
      <c r="F17" s="59"/>
    </row>
    <row r="18" spans="2:6" ht="24" customHeight="1">
      <c r="B18" s="89"/>
      <c r="C18" s="90" t="s">
        <v>79</v>
      </c>
      <c r="D18" s="91"/>
      <c r="E18" s="63"/>
      <c r="F18" s="59"/>
    </row>
    <row r="19" spans="2:6" ht="24" customHeight="1">
      <c r="B19" s="89"/>
      <c r="C19" s="92"/>
      <c r="D19" s="91"/>
      <c r="E19" s="63"/>
      <c r="F19" s="59"/>
    </row>
    <row r="20" spans="2:6" ht="2.25" customHeight="1">
      <c r="B20" s="80"/>
      <c r="C20" s="81"/>
      <c r="D20" s="82"/>
      <c r="E20" s="63"/>
      <c r="F20" s="59"/>
    </row>
    <row r="21" spans="2:6" ht="2.25" customHeight="1">
      <c r="B21" s="93"/>
      <c r="C21" s="94"/>
      <c r="D21" s="95"/>
      <c r="E21" s="63"/>
      <c r="F21" s="59"/>
    </row>
    <row r="22" spans="2:6" ht="24" customHeight="1">
      <c r="B22" s="89"/>
      <c r="C22" s="101" t="s">
        <v>81</v>
      </c>
      <c r="D22" s="91"/>
      <c r="E22" s="74"/>
      <c r="F22" s="59"/>
    </row>
    <row r="23" spans="2:6" ht="24" customHeight="1">
      <c r="B23" s="89"/>
      <c r="C23" s="97"/>
      <c r="D23" s="91"/>
      <c r="E23" s="63"/>
      <c r="F23" s="59"/>
    </row>
    <row r="24" spans="2:6" ht="2.25" customHeight="1">
      <c r="B24" s="80"/>
      <c r="C24" s="98"/>
      <c r="D24" s="82"/>
      <c r="E24" s="63"/>
      <c r="F24" s="59"/>
    </row>
    <row r="25" spans="2:6" ht="24" customHeight="1">
      <c r="B25" s="855" t="s">
        <v>16</v>
      </c>
      <c r="C25" s="856"/>
      <c r="D25" s="857"/>
      <c r="E25" s="63"/>
      <c r="F25" s="59"/>
    </row>
    <row r="26" spans="2:6" ht="24" customHeight="1">
      <c r="B26" s="858">
        <v>43556</v>
      </c>
      <c r="C26" s="859"/>
      <c r="D26" s="860"/>
      <c r="E26" s="63"/>
      <c r="F26" s="59"/>
    </row>
    <row r="27" spans="2:6" ht="24" customHeight="1">
      <c r="B27" s="861">
        <f>B26</f>
        <v>43556</v>
      </c>
      <c r="C27" s="862"/>
      <c r="D27" s="863"/>
      <c r="E27" s="63"/>
      <c r="F27" s="59"/>
    </row>
  </sheetData>
  <mergeCells count="16">
    <mergeCell ref="B2:D2"/>
    <mergeCell ref="B3:D3"/>
    <mergeCell ref="B4:D4"/>
    <mergeCell ref="B5:D5"/>
    <mergeCell ref="B6:D6"/>
    <mergeCell ref="B7:D7"/>
    <mergeCell ref="B14:D14"/>
    <mergeCell ref="B25:D25"/>
    <mergeCell ref="B26:D26"/>
    <mergeCell ref="B27:D27"/>
    <mergeCell ref="B8:D8"/>
    <mergeCell ref="B9:D9"/>
    <mergeCell ref="B10:D10"/>
    <mergeCell ref="B11:D11"/>
    <mergeCell ref="B12:D12"/>
    <mergeCell ref="B13:D13"/>
  </mergeCells>
  <phoneticPr fontId="62"/>
  <pageMargins left="0.11811023622047245" right="0.19685039370078741" top="0.39370078740157483" bottom="0.39370078740157483" header="0" footer="0"/>
  <pageSetup paperSize="9" firstPageNumber="0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Sheet1135"/>
  <dimension ref="A1:G28"/>
  <sheetViews>
    <sheetView zoomScale="75" zoomScaleNormal="75" workbookViewId="0"/>
  </sheetViews>
  <sheetFormatPr defaultRowHeight="13.5"/>
  <cols>
    <col min="1" max="1" width="1" style="57" customWidth="1"/>
    <col min="2" max="2" width="0.25" style="57" customWidth="1"/>
    <col min="3" max="3" width="8.5" style="57" customWidth="1"/>
    <col min="4" max="4" width="3.375" style="57" customWidth="1"/>
    <col min="5" max="6" width="0.25" style="57" customWidth="1"/>
    <col min="7" max="7" width="0.875" style="57" customWidth="1"/>
    <col min="8" max="8" width="9" style="57" bestFit="1"/>
    <col min="9" max="16384" width="9" style="57"/>
  </cols>
  <sheetData>
    <row r="1" spans="1:7" ht="12" customHeight="1">
      <c r="A1" s="58" t="s">
        <v>134</v>
      </c>
      <c r="G1" s="59"/>
    </row>
    <row r="2" spans="1:7" ht="42" customHeight="1">
      <c r="B2" s="918" t="s">
        <v>34</v>
      </c>
      <c r="C2" s="919"/>
      <c r="D2" s="919"/>
      <c r="E2" s="920"/>
      <c r="F2" s="138"/>
      <c r="G2" s="139"/>
    </row>
    <row r="3" spans="1:7" ht="18" customHeight="1">
      <c r="B3" s="894" t="s">
        <v>51</v>
      </c>
      <c r="C3" s="895"/>
      <c r="D3" s="895"/>
      <c r="E3" s="896"/>
      <c r="F3" s="138"/>
      <c r="G3" s="139"/>
    </row>
    <row r="4" spans="1:7" ht="24" customHeight="1">
      <c r="B4" s="921">
        <v>43556</v>
      </c>
      <c r="C4" s="922"/>
      <c r="D4" s="922"/>
      <c r="E4" s="923"/>
      <c r="F4" s="138"/>
      <c r="G4" s="139"/>
    </row>
    <row r="5" spans="1:7" ht="18" customHeight="1">
      <c r="B5" s="894" t="s">
        <v>69</v>
      </c>
      <c r="C5" s="895"/>
      <c r="D5" s="895"/>
      <c r="E5" s="896"/>
      <c r="F5" s="63"/>
      <c r="G5" s="59"/>
    </row>
    <row r="6" spans="1:7" ht="30" customHeight="1">
      <c r="B6" s="915" t="s">
        <v>70</v>
      </c>
      <c r="C6" s="916"/>
      <c r="D6" s="916"/>
      <c r="E6" s="917"/>
      <c r="F6" s="63"/>
      <c r="G6" s="59"/>
    </row>
    <row r="7" spans="1:7" ht="18" customHeight="1">
      <c r="B7" s="894" t="s">
        <v>37</v>
      </c>
      <c r="C7" s="895"/>
      <c r="D7" s="895"/>
      <c r="E7" s="896"/>
      <c r="F7" s="63"/>
      <c r="G7" s="59"/>
    </row>
    <row r="8" spans="1:7" ht="30" customHeight="1">
      <c r="B8" s="915" t="s">
        <v>33</v>
      </c>
      <c r="C8" s="916"/>
      <c r="D8" s="916"/>
      <c r="E8" s="917"/>
      <c r="F8" s="63"/>
      <c r="G8" s="59"/>
    </row>
    <row r="9" spans="1:7" ht="18" customHeight="1">
      <c r="B9" s="894" t="s">
        <v>71</v>
      </c>
      <c r="C9" s="895"/>
      <c r="D9" s="895"/>
      <c r="E9" s="896"/>
      <c r="F9" s="63"/>
      <c r="G9" s="59"/>
    </row>
    <row r="10" spans="1:7" ht="30" customHeight="1">
      <c r="B10" s="915" t="s">
        <v>74</v>
      </c>
      <c r="C10" s="916"/>
      <c r="D10" s="916"/>
      <c r="E10" s="917"/>
      <c r="F10" s="63"/>
      <c r="G10" s="59"/>
    </row>
    <row r="11" spans="1:7" ht="24" customHeight="1">
      <c r="B11" s="894" t="s">
        <v>77</v>
      </c>
      <c r="C11" s="895"/>
      <c r="D11" s="895"/>
      <c r="E11" s="896"/>
      <c r="F11" s="63"/>
      <c r="G11" s="59"/>
    </row>
    <row r="12" spans="1:7" ht="123.75" customHeight="1">
      <c r="B12" s="888"/>
      <c r="C12" s="889"/>
      <c r="D12" s="889"/>
      <c r="E12" s="890"/>
      <c r="F12" s="63"/>
      <c r="G12" s="59"/>
    </row>
    <row r="13" spans="1:7" ht="201" customHeight="1">
      <c r="B13" s="891"/>
      <c r="C13" s="892"/>
      <c r="D13" s="892"/>
      <c r="E13" s="893"/>
      <c r="F13" s="63"/>
      <c r="G13" s="59"/>
    </row>
    <row r="14" spans="1:7" ht="24" customHeight="1">
      <c r="B14" s="894" t="s">
        <v>7</v>
      </c>
      <c r="C14" s="895"/>
      <c r="D14" s="895"/>
      <c r="E14" s="896"/>
      <c r="F14" s="63"/>
      <c r="G14" s="59"/>
    </row>
    <row r="15" spans="1:7" ht="24" customHeight="1">
      <c r="B15" s="850" t="s">
        <v>98</v>
      </c>
      <c r="C15" s="534"/>
      <c r="D15" s="534"/>
      <c r="E15" s="851"/>
      <c r="F15" s="63"/>
      <c r="G15" s="59"/>
    </row>
    <row r="16" spans="1:7" ht="24" customHeight="1">
      <c r="B16" s="906" t="s">
        <v>68</v>
      </c>
      <c r="C16" s="907"/>
      <c r="D16" s="907"/>
      <c r="E16" s="908"/>
      <c r="F16" s="63"/>
      <c r="G16" s="59"/>
    </row>
    <row r="17" spans="2:7" ht="2.25" customHeight="1">
      <c r="B17" s="909"/>
      <c r="C17" s="910"/>
      <c r="D17" s="910"/>
      <c r="E17" s="911"/>
      <c r="F17" s="63"/>
      <c r="G17" s="59"/>
    </row>
    <row r="18" spans="2:7" ht="2.25" customHeight="1">
      <c r="B18" s="156"/>
      <c r="C18" s="161"/>
      <c r="D18" s="161"/>
      <c r="E18" s="157"/>
      <c r="F18" s="63"/>
      <c r="G18" s="59"/>
    </row>
    <row r="19" spans="2:7" ht="24" customHeight="1">
      <c r="B19" s="162"/>
      <c r="C19" s="912" t="s">
        <v>79</v>
      </c>
      <c r="D19" s="912"/>
      <c r="E19" s="163"/>
      <c r="F19" s="63"/>
      <c r="G19" s="59"/>
    </row>
    <row r="20" spans="2:7" ht="24" customHeight="1">
      <c r="B20" s="162"/>
      <c r="C20" s="907"/>
      <c r="D20" s="907"/>
      <c r="E20" s="163"/>
      <c r="F20" s="63"/>
      <c r="G20" s="59"/>
    </row>
    <row r="21" spans="2:7" ht="2.25" customHeight="1">
      <c r="B21" s="164"/>
      <c r="C21" s="165"/>
      <c r="D21" s="165"/>
      <c r="E21" s="166"/>
      <c r="F21" s="63"/>
      <c r="G21" s="59"/>
    </row>
    <row r="22" spans="2:7" ht="2.25" customHeight="1">
      <c r="B22" s="167"/>
      <c r="C22" s="168"/>
      <c r="D22" s="168"/>
      <c r="E22" s="169"/>
      <c r="F22" s="63"/>
      <c r="G22" s="59"/>
    </row>
    <row r="23" spans="2:7" ht="24" customHeight="1">
      <c r="B23" s="162"/>
      <c r="C23" s="913" t="s">
        <v>81</v>
      </c>
      <c r="D23" s="913"/>
      <c r="E23" s="163"/>
      <c r="F23" s="144"/>
      <c r="G23" s="146"/>
    </row>
    <row r="24" spans="2:7" ht="24" customHeight="1">
      <c r="B24" s="162"/>
      <c r="C24" s="914"/>
      <c r="D24" s="914"/>
      <c r="E24" s="163"/>
      <c r="F24" s="144"/>
      <c r="G24" s="146"/>
    </row>
    <row r="25" spans="2:7" ht="2.25" customHeight="1">
      <c r="B25" s="164"/>
      <c r="C25" s="170"/>
      <c r="D25" s="170"/>
      <c r="E25" s="166"/>
      <c r="F25" s="144"/>
      <c r="G25" s="146"/>
    </row>
    <row r="26" spans="2:7" ht="24" customHeight="1">
      <c r="B26" s="897" t="s">
        <v>16</v>
      </c>
      <c r="C26" s="898"/>
      <c r="D26" s="898"/>
      <c r="E26" s="899"/>
      <c r="F26" s="144"/>
      <c r="G26" s="146"/>
    </row>
    <row r="27" spans="2:7" ht="24" customHeight="1">
      <c r="B27" s="900">
        <v>43556</v>
      </c>
      <c r="C27" s="901"/>
      <c r="D27" s="901"/>
      <c r="E27" s="902"/>
      <c r="F27" s="144"/>
      <c r="G27" s="146"/>
    </row>
    <row r="28" spans="2:7" ht="24" customHeight="1">
      <c r="B28" s="903">
        <f>B27</f>
        <v>43556</v>
      </c>
      <c r="C28" s="904"/>
      <c r="D28" s="904"/>
      <c r="E28" s="905"/>
      <c r="F28" s="144"/>
      <c r="G28" s="146"/>
    </row>
  </sheetData>
  <mergeCells count="21"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3"/>
    <mergeCell ref="B14:E14"/>
    <mergeCell ref="B26:E26"/>
    <mergeCell ref="B27:E27"/>
    <mergeCell ref="B28:E28"/>
    <mergeCell ref="B15:E15"/>
    <mergeCell ref="B16:E17"/>
    <mergeCell ref="C19:D19"/>
    <mergeCell ref="C20:D20"/>
    <mergeCell ref="C23:D23"/>
    <mergeCell ref="C24:D24"/>
  </mergeCells>
  <phoneticPr fontId="62"/>
  <pageMargins left="0.11811023622047245" right="0.19685039370078741" top="0.39370078740157483" bottom="0.39370078740157483" header="0" footer="0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124</vt:i4>
      </vt:variant>
      <vt:variant>
        <vt:lpstr>名前付き一覧</vt:lpstr>
      </vt:variant>
      <vt:variant>
        <vt:i4>4</vt:i4>
      </vt:variant>
    </vt:vector>
  </HeadingPairs>
  <TitlesOfParts>
    <vt:vector size="128" baseType="lpstr">
      <vt:lpstr>改正案</vt:lpstr>
      <vt:lpstr>参考 令和5年度報道対応</vt:lpstr>
      <vt:lpstr>ラベル用紙種類マスタ</vt:lpstr>
      <vt:lpstr>データ</vt:lpstr>
      <vt:lpstr>和暦元号表</vt:lpstr>
      <vt:lpstr>システム管理</vt:lpstr>
      <vt:lpstr>01</vt:lpstr>
      <vt:lpstr>01_b</vt:lpstr>
      <vt:lpstr>02</vt:lpstr>
      <vt:lpstr>02_b</vt:lpstr>
      <vt:lpstr>03</vt:lpstr>
      <vt:lpstr>03_b</vt:lpstr>
      <vt:lpstr>04</vt:lpstr>
      <vt:lpstr>04_b</vt:lpstr>
      <vt:lpstr>05</vt:lpstr>
      <vt:lpstr>05_b</vt:lpstr>
      <vt:lpstr>06</vt:lpstr>
      <vt:lpstr>06_b</vt:lpstr>
      <vt:lpstr>07</vt:lpstr>
      <vt:lpstr>07_b</vt:lpstr>
      <vt:lpstr>08</vt:lpstr>
      <vt:lpstr>08_b</vt:lpstr>
      <vt:lpstr>09</vt:lpstr>
      <vt:lpstr>09_b</vt:lpstr>
      <vt:lpstr>10</vt:lpstr>
      <vt:lpstr>11</vt:lpstr>
      <vt:lpstr>11_b</vt:lpstr>
      <vt:lpstr>12</vt:lpstr>
      <vt:lpstr>12_b</vt:lpstr>
      <vt:lpstr>13</vt:lpstr>
      <vt:lpstr>13_b</vt:lpstr>
      <vt:lpstr>14</vt:lpstr>
      <vt:lpstr>14_b</vt:lpstr>
      <vt:lpstr>15</vt:lpstr>
      <vt:lpstr>15_b</vt:lpstr>
      <vt:lpstr>16</vt:lpstr>
      <vt:lpstr>16_b</vt:lpstr>
      <vt:lpstr>17</vt:lpstr>
      <vt:lpstr>17_b</vt:lpstr>
      <vt:lpstr>21</vt:lpstr>
      <vt:lpstr>21_b</vt:lpstr>
      <vt:lpstr>24</vt:lpstr>
      <vt:lpstr>24_b</vt:lpstr>
      <vt:lpstr>26</vt:lpstr>
      <vt:lpstr>26_b</vt:lpstr>
      <vt:lpstr>32</vt:lpstr>
      <vt:lpstr>32_b</vt:lpstr>
      <vt:lpstr>33</vt:lpstr>
      <vt:lpstr>33_b</vt:lpstr>
      <vt:lpstr>34</vt:lpstr>
      <vt:lpstr>34_b</vt:lpstr>
      <vt:lpstr>35</vt:lpstr>
      <vt:lpstr>35_b</vt:lpstr>
      <vt:lpstr>36</vt:lpstr>
      <vt:lpstr>36_b</vt:lpstr>
      <vt:lpstr>37</vt:lpstr>
      <vt:lpstr>37_b</vt:lpstr>
      <vt:lpstr>39</vt:lpstr>
      <vt:lpstr>39_b</vt:lpstr>
      <vt:lpstr>41</vt:lpstr>
      <vt:lpstr>41_b</vt:lpstr>
      <vt:lpstr>43</vt:lpstr>
      <vt:lpstr>43_b</vt:lpstr>
      <vt:lpstr>44</vt:lpstr>
      <vt:lpstr>44_b</vt:lpstr>
      <vt:lpstr>45</vt:lpstr>
      <vt:lpstr>45_b</vt:lpstr>
      <vt:lpstr>46</vt:lpstr>
      <vt:lpstr>46_b</vt:lpstr>
      <vt:lpstr>47</vt:lpstr>
      <vt:lpstr>47_b</vt:lpstr>
      <vt:lpstr>48</vt:lpstr>
      <vt:lpstr>48_b</vt:lpstr>
      <vt:lpstr>51</vt:lpstr>
      <vt:lpstr>51_b</vt:lpstr>
      <vt:lpstr>61</vt:lpstr>
      <vt:lpstr>61_b</vt:lpstr>
      <vt:lpstr>88</vt:lpstr>
      <vt:lpstr>89</vt:lpstr>
      <vt:lpstr>90</vt:lpstr>
      <vt:lpstr>92</vt:lpstr>
      <vt:lpstr>98</vt:lpstr>
      <vt:lpstr>99</vt:lpstr>
      <vt:lpstr>AA</vt:lpstr>
      <vt:lpstr>A0</vt:lpstr>
      <vt:lpstr>A1</vt:lpstr>
      <vt:lpstr>A1_b</vt:lpstr>
      <vt:lpstr>A2</vt:lpstr>
      <vt:lpstr>B1</vt:lpstr>
      <vt:lpstr>B1_b</vt:lpstr>
      <vt:lpstr>C1</vt:lpstr>
      <vt:lpstr>C1_b</vt:lpstr>
      <vt:lpstr>D2</vt:lpstr>
      <vt:lpstr>D2_b</vt:lpstr>
      <vt:lpstr>D3</vt:lpstr>
      <vt:lpstr>D3_b</vt:lpstr>
      <vt:lpstr>D4</vt:lpstr>
      <vt:lpstr>D4_b</vt:lpstr>
      <vt:lpstr>D5</vt:lpstr>
      <vt:lpstr>D5_b</vt:lpstr>
      <vt:lpstr>D6</vt:lpstr>
      <vt:lpstr>D6_b</vt:lpstr>
      <vt:lpstr>D7</vt:lpstr>
      <vt:lpstr>D7_b</vt:lpstr>
      <vt:lpstr>D8</vt:lpstr>
      <vt:lpstr>D8_b</vt:lpstr>
      <vt:lpstr>E2</vt:lpstr>
      <vt:lpstr>E2_b</vt:lpstr>
      <vt:lpstr>E3</vt:lpstr>
      <vt:lpstr>E3_b</vt:lpstr>
      <vt:lpstr>E4</vt:lpstr>
      <vt:lpstr>E4_b</vt:lpstr>
      <vt:lpstr>E5</vt:lpstr>
      <vt:lpstr>E5_b</vt:lpstr>
      <vt:lpstr>E6</vt:lpstr>
      <vt:lpstr>E6_b</vt:lpstr>
      <vt:lpstr>E7</vt:lpstr>
      <vt:lpstr>E7_b</vt:lpstr>
      <vt:lpstr>F3</vt:lpstr>
      <vt:lpstr>F3_b</vt:lpstr>
      <vt:lpstr>F4</vt:lpstr>
      <vt:lpstr>F4_b</vt:lpstr>
      <vt:lpstr>F8</vt:lpstr>
      <vt:lpstr>F8_b</vt:lpstr>
      <vt:lpstr>A0!Print_Area</vt:lpstr>
      <vt:lpstr>'A2'!Print_Area</vt:lpstr>
      <vt:lpstr>改正案!Print_Area</vt:lpstr>
      <vt:lpstr>'参考 令和5年度報道対応'!Print_Area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かおり mura.</dc:creator>
  <cp:lastModifiedBy>亨介 丸山</cp:lastModifiedBy>
  <cp:lastPrinted>2024-02-29T10:01:25Z</cp:lastPrinted>
  <dcterms:created xsi:type="dcterms:W3CDTF">2020-08-24T02:05:18Z</dcterms:created>
  <dcterms:modified xsi:type="dcterms:W3CDTF">2024-02-29T10:01:31Z</dcterms:modified>
</cp:coreProperties>
</file>