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72.31.1.9\共有\建設課のみ\03 道路管理Ｇ\01 土木係\03 砂防関係\07 土砂災害警戒区域建築補助関係\要綱\"/>
    </mc:Choice>
  </mc:AlternateContent>
  <xr:revisionPtr revIDLastSave="0" documentId="13_ncr:1_{EB5DEEDD-0577-4D7F-AB97-F8CA0254262C}" xr6:coauthVersionLast="47" xr6:coauthVersionMax="47" xr10:uidLastSave="{00000000-0000-0000-0000-000000000000}"/>
  <bookViews>
    <workbookView xWindow="-28920" yWindow="-120" windowWidth="29040" windowHeight="15720" activeTab="1" xr2:uid="{629024E8-B1F4-4A53-896F-2D64B2D4DBB6}"/>
  </bookViews>
  <sheets>
    <sheet name="様式第2号（事業計画(実績)書)" sheetId="1" r:id="rId1"/>
    <sheet name="様式第2－1号（事業計画変更)" sheetId="4" r:id="rId2"/>
    <sheet name="補助限度額" sheetId="2" r:id="rId3"/>
    <sheet name="事業の流れ" sheetId="3" r:id="rId4"/>
  </sheets>
  <definedNames>
    <definedName name="_xlnm.Print_Area" localSheetId="1">'様式第2－1号（事業計画変更)'!$A$1:$L$36</definedName>
    <definedName name="_xlnm.Print_Area" localSheetId="0">'様式第2号（事業計画(実績)書)'!$A$1:$L$36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7" i="4" l="1"/>
  <c r="G15" i="4"/>
  <c r="J15" i="4" s="1"/>
  <c r="H19" i="2"/>
  <c r="H18" i="2"/>
  <c r="F19" i="2"/>
  <c r="F18" i="2"/>
  <c r="J17" i="1"/>
  <c r="G15" i="1"/>
  <c r="K15" i="1" s="1"/>
  <c r="K15" i="4" l="1"/>
  <c r="J15" i="1"/>
</calcChain>
</file>

<file path=xl/sharedStrings.xml><?xml version="1.0" encoding="utf-8"?>
<sst xmlns="http://schemas.openxmlformats.org/spreadsheetml/2006/main" count="182" uniqueCount="99">
  <si>
    <t>様式第２号（第５条、第８条関係）</t>
    <rPh sb="0" eb="2">
      <t>ヨウシキ</t>
    </rPh>
    <rPh sb="2" eb="3">
      <t>ダイ</t>
    </rPh>
    <rPh sb="4" eb="5">
      <t>ゴウ</t>
    </rPh>
    <rPh sb="6" eb="7">
      <t>ダイ</t>
    </rPh>
    <rPh sb="8" eb="9">
      <t>ジョウ</t>
    </rPh>
    <rPh sb="10" eb="11">
      <t>ダイ</t>
    </rPh>
    <rPh sb="12" eb="13">
      <t>ジョウ</t>
    </rPh>
    <rPh sb="13" eb="15">
      <t>カンケイ</t>
    </rPh>
    <phoneticPr fontId="2"/>
  </si>
  <si>
    <t>　　　年度　椎葉村土砂災害特別警戒区域内住宅支援事業計画（実績）書</t>
    <rPh sb="3" eb="5">
      <t>ネンド</t>
    </rPh>
    <rPh sb="6" eb="9">
      <t>シイバソン</t>
    </rPh>
    <rPh sb="9" eb="11">
      <t>ドシャ</t>
    </rPh>
    <rPh sb="11" eb="13">
      <t>サイガイ</t>
    </rPh>
    <rPh sb="13" eb="15">
      <t>トクベツ</t>
    </rPh>
    <rPh sb="15" eb="17">
      <t>ケイカイ</t>
    </rPh>
    <rPh sb="17" eb="20">
      <t>クイキナイ</t>
    </rPh>
    <rPh sb="20" eb="22">
      <t>ジュウタク</t>
    </rPh>
    <rPh sb="22" eb="24">
      <t>シエン</t>
    </rPh>
    <rPh sb="24" eb="26">
      <t>ジギョウ</t>
    </rPh>
    <rPh sb="26" eb="28">
      <t>ケイカク</t>
    </rPh>
    <rPh sb="29" eb="31">
      <t>ジッセキ</t>
    </rPh>
    <rPh sb="32" eb="33">
      <t>ショ</t>
    </rPh>
    <phoneticPr fontId="2"/>
  </si>
  <si>
    <t>１　対象住宅等</t>
    <rPh sb="2" eb="4">
      <t>タイショウ</t>
    </rPh>
    <rPh sb="4" eb="6">
      <t>ジュウタク</t>
    </rPh>
    <rPh sb="6" eb="7">
      <t>トウ</t>
    </rPh>
    <phoneticPr fontId="2"/>
  </si>
  <si>
    <t>所有者</t>
    <rPh sb="0" eb="3">
      <t>ショユウシャ</t>
    </rPh>
    <phoneticPr fontId="2"/>
  </si>
  <si>
    <t>住宅等</t>
    <rPh sb="0" eb="2">
      <t>ジュウタク</t>
    </rPh>
    <rPh sb="2" eb="3">
      <t>トウ</t>
    </rPh>
    <phoneticPr fontId="2"/>
  </si>
  <si>
    <t>建築の種別</t>
    <rPh sb="0" eb="2">
      <t>ケンチク</t>
    </rPh>
    <rPh sb="3" eb="5">
      <t>シュベツ</t>
    </rPh>
    <phoneticPr fontId="2"/>
  </si>
  <si>
    <t>事業期間</t>
    <rPh sb="0" eb="2">
      <t>ジギョウ</t>
    </rPh>
    <rPh sb="2" eb="4">
      <t>キカン</t>
    </rPh>
    <phoneticPr fontId="2"/>
  </si>
  <si>
    <t>構造方法</t>
    <rPh sb="0" eb="2">
      <t>コウゾウ</t>
    </rPh>
    <rPh sb="2" eb="4">
      <t>ホウホウ</t>
    </rPh>
    <phoneticPr fontId="2"/>
  </si>
  <si>
    <t>補助対象経費（円）</t>
    <rPh sb="0" eb="2">
      <t>ホジョ</t>
    </rPh>
    <rPh sb="2" eb="4">
      <t>タイショウ</t>
    </rPh>
    <rPh sb="4" eb="6">
      <t>ケイヒ</t>
    </rPh>
    <rPh sb="7" eb="8">
      <t>エン</t>
    </rPh>
    <phoneticPr fontId="2"/>
  </si>
  <si>
    <t>総額</t>
    <rPh sb="0" eb="2">
      <t>ソウガク</t>
    </rPh>
    <phoneticPr fontId="2"/>
  </si>
  <si>
    <t>負担区分</t>
    <rPh sb="0" eb="2">
      <t>フタン</t>
    </rPh>
    <rPh sb="2" eb="4">
      <t>クブン</t>
    </rPh>
    <phoneticPr fontId="2"/>
  </si>
  <si>
    <t>申請額</t>
    <rPh sb="0" eb="3">
      <t>シンセイガク</t>
    </rPh>
    <phoneticPr fontId="2"/>
  </si>
  <si>
    <t>受益者</t>
    <rPh sb="0" eb="3">
      <t>ジュエキシャ</t>
    </rPh>
    <phoneticPr fontId="2"/>
  </si>
  <si>
    <t>２　事業計画（事業実績）</t>
    <rPh sb="2" eb="4">
      <t>ジギョウ</t>
    </rPh>
    <rPh sb="4" eb="6">
      <t>ケイカク</t>
    </rPh>
    <rPh sb="7" eb="9">
      <t>ジギョウ</t>
    </rPh>
    <rPh sb="9" eb="11">
      <t>ジッセキ</t>
    </rPh>
    <phoneticPr fontId="2"/>
  </si>
  <si>
    <t>工事費</t>
    <rPh sb="0" eb="3">
      <t>コウジヒ</t>
    </rPh>
    <phoneticPr fontId="2"/>
  </si>
  <si>
    <t>補助対象経費の算出（円）</t>
    <rPh sb="0" eb="2">
      <t>ホジョ</t>
    </rPh>
    <rPh sb="2" eb="4">
      <t>タイショウ</t>
    </rPh>
    <rPh sb="4" eb="6">
      <t>ケイヒ</t>
    </rPh>
    <rPh sb="7" eb="9">
      <t>サンシュツ</t>
    </rPh>
    <rPh sb="10" eb="11">
      <t>エン</t>
    </rPh>
    <phoneticPr fontId="2"/>
  </si>
  <si>
    <t>基準単価
（円/ｍ）</t>
    <rPh sb="0" eb="2">
      <t>キジュン</t>
    </rPh>
    <rPh sb="2" eb="4">
      <t>タンカ</t>
    </rPh>
    <phoneticPr fontId="2"/>
  </si>
  <si>
    <t>警戒区域の番号［　　　　　　　　　　］</t>
    <rPh sb="0" eb="2">
      <t>ケイカイ</t>
    </rPh>
    <rPh sb="2" eb="4">
      <t>クイキ</t>
    </rPh>
    <rPh sb="5" eb="7">
      <t>バンゴウ</t>
    </rPh>
    <phoneticPr fontId="2"/>
  </si>
  <si>
    <t>　年　　月　　日</t>
    <rPh sb="1" eb="2">
      <t>ネン</t>
    </rPh>
    <rPh sb="4" eb="5">
      <t>ツキ</t>
    </rPh>
    <rPh sb="7" eb="8">
      <t>ニチ</t>
    </rPh>
    <phoneticPr fontId="2"/>
  </si>
  <si>
    <t>上段：当初申請</t>
    <rPh sb="0" eb="2">
      <t>ジョウダン</t>
    </rPh>
    <rPh sb="3" eb="5">
      <t>トウショ</t>
    </rPh>
    <rPh sb="5" eb="7">
      <t>シンセイ</t>
    </rPh>
    <phoneticPr fontId="2"/>
  </si>
  <si>
    <t>下段：最終実績</t>
    <rPh sb="0" eb="2">
      <t>ゲダン</t>
    </rPh>
    <rPh sb="3" eb="5">
      <t>サイシュウ</t>
    </rPh>
    <rPh sb="5" eb="7">
      <t>ジッセキ</t>
    </rPh>
    <phoneticPr fontId="2"/>
  </si>
  <si>
    <t>①</t>
    <phoneticPr fontId="2"/>
  </si>
  <si>
    <t>②</t>
    <phoneticPr fontId="2"/>
  </si>
  <si>
    <t>防護壁を設置した場合</t>
    <rPh sb="0" eb="2">
      <t>ボウゴ</t>
    </rPh>
    <rPh sb="2" eb="3">
      <t>ヘキ</t>
    </rPh>
    <rPh sb="4" eb="6">
      <t>セッチ</t>
    </rPh>
    <rPh sb="8" eb="10">
      <t>バアイ</t>
    </rPh>
    <phoneticPr fontId="2"/>
  </si>
  <si>
    <t>外壁を強化した場合　　130,000（円/ｍ）</t>
    <rPh sb="0" eb="2">
      <t>ガイヘキ</t>
    </rPh>
    <rPh sb="3" eb="5">
      <t>キョウカ</t>
    </rPh>
    <rPh sb="7" eb="9">
      <t>バアイ</t>
    </rPh>
    <rPh sb="19" eb="20">
      <t>エン</t>
    </rPh>
    <phoneticPr fontId="2"/>
  </si>
  <si>
    <t>・高さ２ｍ以下　　140,000（円/ｍ）</t>
    <rPh sb="1" eb="2">
      <t>タカ</t>
    </rPh>
    <rPh sb="5" eb="7">
      <t>イカ</t>
    </rPh>
    <rPh sb="17" eb="18">
      <t>エン</t>
    </rPh>
    <phoneticPr fontId="2"/>
  </si>
  <si>
    <t>・高さ２ｍ超え　　190,000（円/ｍ）</t>
    <rPh sb="1" eb="2">
      <t>タカ</t>
    </rPh>
    <rPh sb="5" eb="6">
      <t>コ</t>
    </rPh>
    <rPh sb="17" eb="18">
      <t>エン</t>
    </rPh>
    <phoneticPr fontId="2"/>
  </si>
  <si>
    <t>施工
延長
（ｍ）</t>
    <rPh sb="0" eb="2">
      <t>セコウ</t>
    </rPh>
    <rPh sb="3" eb="5">
      <t>エンチョウ</t>
    </rPh>
    <phoneticPr fontId="2"/>
  </si>
  <si>
    <t>防護壁</t>
    <rPh sb="0" eb="2">
      <t>ボウゴ</t>
    </rPh>
    <rPh sb="2" eb="3">
      <t>ヘキ</t>
    </rPh>
    <phoneticPr fontId="2"/>
  </si>
  <si>
    <t>除却費</t>
    <rPh sb="0" eb="3">
      <t>ジョキャクヒ</t>
    </rPh>
    <phoneticPr fontId="2"/>
  </si>
  <si>
    <t>　　～　　　年　　月　　日</t>
    <rPh sb="6" eb="7">
      <t>ネン</t>
    </rPh>
    <rPh sb="9" eb="10">
      <t>ツキ</t>
    </rPh>
    <rPh sb="12" eb="13">
      <t>ニチ</t>
    </rPh>
    <phoneticPr fontId="2"/>
  </si>
  <si>
    <t>設計費</t>
    <rPh sb="0" eb="3">
      <t>セッケイヒ</t>
    </rPh>
    <phoneticPr fontId="2"/>
  </si>
  <si>
    <t xml:space="preserve"> 住　所</t>
    <rPh sb="1" eb="2">
      <t>スミ</t>
    </rPh>
    <rPh sb="3" eb="4">
      <t>ショ</t>
    </rPh>
    <phoneticPr fontId="2"/>
  </si>
  <si>
    <t xml:space="preserve"> 氏　名</t>
    <rPh sb="1" eb="2">
      <t>シ</t>
    </rPh>
    <rPh sb="3" eb="4">
      <t>ナ</t>
    </rPh>
    <phoneticPr fontId="2"/>
  </si>
  <si>
    <t xml:space="preserve"> 所在地</t>
    <rPh sb="1" eb="2">
      <t>トコロ</t>
    </rPh>
    <rPh sb="2" eb="4">
      <t>ザイチ</t>
    </rPh>
    <phoneticPr fontId="2"/>
  </si>
  <si>
    <t xml:space="preserve"> 延べ床面積</t>
    <rPh sb="1" eb="2">
      <t>ノ</t>
    </rPh>
    <rPh sb="3" eb="4">
      <t>ユカ</t>
    </rPh>
    <rPh sb="4" eb="6">
      <t>メンセキ</t>
    </rPh>
    <phoneticPr fontId="2"/>
  </si>
  <si>
    <t>　　（１円未満の端数を切り捨て。限度額が別紙Ⅰのとおりとする）。ただし、当該算出額が補助事業費の実績額を超える場合は、当該実績額を補助対象</t>
    <rPh sb="11" eb="12">
      <t>キ</t>
    </rPh>
    <rPh sb="13" eb="14">
      <t>ス</t>
    </rPh>
    <rPh sb="16" eb="19">
      <t>ゲンドガク</t>
    </rPh>
    <rPh sb="20" eb="22">
      <t>ベッシ</t>
    </rPh>
    <rPh sb="36" eb="38">
      <t>トウガイ</t>
    </rPh>
    <rPh sb="38" eb="40">
      <t>サンシュツ</t>
    </rPh>
    <rPh sb="40" eb="41">
      <t>ガク</t>
    </rPh>
    <rPh sb="42" eb="44">
      <t>ホジョ</t>
    </rPh>
    <rPh sb="44" eb="47">
      <t>ジギョウヒ</t>
    </rPh>
    <rPh sb="48" eb="51">
      <t>ジッセキガク</t>
    </rPh>
    <rPh sb="52" eb="53">
      <t>コ</t>
    </rPh>
    <rPh sb="55" eb="57">
      <t>バアイ</t>
    </rPh>
    <rPh sb="59" eb="61">
      <t>トウガイ</t>
    </rPh>
    <rPh sb="61" eb="64">
      <t>ジッセキガク</t>
    </rPh>
    <rPh sb="65" eb="67">
      <t>ホジョ</t>
    </rPh>
    <rPh sb="67" eb="69">
      <t>タイショウ</t>
    </rPh>
    <phoneticPr fontId="2"/>
  </si>
  <si>
    <t>　１）構造方法は外壁強化又は防護壁設置のいずれかで記入すること。</t>
    <rPh sb="3" eb="5">
      <t>コウゾウ</t>
    </rPh>
    <rPh sb="5" eb="7">
      <t>ホウホウ</t>
    </rPh>
    <rPh sb="8" eb="10">
      <t>ガイヘキ</t>
    </rPh>
    <rPh sb="10" eb="12">
      <t>キョウカ</t>
    </rPh>
    <rPh sb="12" eb="13">
      <t>マタ</t>
    </rPh>
    <rPh sb="14" eb="16">
      <t>ボウゴ</t>
    </rPh>
    <rPh sb="16" eb="17">
      <t>ヘキ</t>
    </rPh>
    <rPh sb="17" eb="19">
      <t>セッチ</t>
    </rPh>
    <rPh sb="25" eb="27">
      <t>キニュウ</t>
    </rPh>
    <phoneticPr fontId="2"/>
  </si>
  <si>
    <t>　２）施工延長は構造物の中心の長さとし、小数第１位（小数第２位切り捨て）までとする。</t>
    <rPh sb="3" eb="5">
      <t>セコウ</t>
    </rPh>
    <rPh sb="5" eb="7">
      <t>エンチョウ</t>
    </rPh>
    <rPh sb="8" eb="11">
      <t>コウゾウブツ</t>
    </rPh>
    <rPh sb="12" eb="14">
      <t>チュウシン</t>
    </rPh>
    <rPh sb="15" eb="16">
      <t>ナガ</t>
    </rPh>
    <rPh sb="20" eb="22">
      <t>ショウスウ</t>
    </rPh>
    <rPh sb="22" eb="23">
      <t>ダイ</t>
    </rPh>
    <rPh sb="24" eb="25">
      <t>イ</t>
    </rPh>
    <rPh sb="26" eb="28">
      <t>ショウスウ</t>
    </rPh>
    <rPh sb="28" eb="29">
      <t>ダイ</t>
    </rPh>
    <rPh sb="30" eb="31">
      <t>イ</t>
    </rPh>
    <rPh sb="31" eb="32">
      <t>キ</t>
    </rPh>
    <rPh sb="33" eb="34">
      <t>ス</t>
    </rPh>
    <phoneticPr fontId="2"/>
  </si>
  <si>
    <t>　３）基準単価は以下のいずれかを記入すること。</t>
    <rPh sb="3" eb="5">
      <t>キジュン</t>
    </rPh>
    <rPh sb="5" eb="7">
      <t>タンカ</t>
    </rPh>
    <rPh sb="8" eb="10">
      <t>イカ</t>
    </rPh>
    <rPh sb="16" eb="18">
      <t>キニュウ</t>
    </rPh>
    <phoneticPr fontId="2"/>
  </si>
  <si>
    <t>　４）補助対象経費は、基準に施工延長（小数第１位（小数第２位切り捨て））を乗じて得た額に除却費と設計費を加えて算出した額を記入すること</t>
    <rPh sb="3" eb="5">
      <t>ホジョ</t>
    </rPh>
    <rPh sb="5" eb="7">
      <t>タイショウ</t>
    </rPh>
    <rPh sb="7" eb="9">
      <t>ケイヒ</t>
    </rPh>
    <rPh sb="11" eb="13">
      <t>キジュン</t>
    </rPh>
    <rPh sb="14" eb="16">
      <t>セコウ</t>
    </rPh>
    <rPh sb="16" eb="18">
      <t>エンチョウ</t>
    </rPh>
    <rPh sb="19" eb="21">
      <t>ショウスウ</t>
    </rPh>
    <rPh sb="21" eb="22">
      <t>ダイ</t>
    </rPh>
    <rPh sb="23" eb="24">
      <t>イ</t>
    </rPh>
    <rPh sb="25" eb="27">
      <t>ショウスウ</t>
    </rPh>
    <rPh sb="27" eb="28">
      <t>ダイ</t>
    </rPh>
    <rPh sb="29" eb="30">
      <t>イ</t>
    </rPh>
    <rPh sb="30" eb="31">
      <t>キ</t>
    </rPh>
    <rPh sb="32" eb="33">
      <t>ス</t>
    </rPh>
    <rPh sb="37" eb="38">
      <t>ジョウ</t>
    </rPh>
    <rPh sb="40" eb="41">
      <t>エ</t>
    </rPh>
    <rPh sb="42" eb="43">
      <t>ガク</t>
    </rPh>
    <rPh sb="44" eb="46">
      <t>ジョキャク</t>
    </rPh>
    <rPh sb="46" eb="47">
      <t>ヒ</t>
    </rPh>
    <rPh sb="48" eb="51">
      <t>セッケイヒ</t>
    </rPh>
    <rPh sb="52" eb="53">
      <t>クワ</t>
    </rPh>
    <rPh sb="55" eb="57">
      <t>サンシュツ</t>
    </rPh>
    <rPh sb="59" eb="60">
      <t>ガク</t>
    </rPh>
    <rPh sb="61" eb="63">
      <t>キニュウ</t>
    </rPh>
    <phoneticPr fontId="2"/>
  </si>
  <si>
    <t>　　　経費とする。</t>
    <rPh sb="3" eb="5">
      <t>ケイヒ</t>
    </rPh>
    <phoneticPr fontId="2"/>
  </si>
  <si>
    <t>２　添付資料</t>
    <rPh sb="2" eb="4">
      <t>テンプ</t>
    </rPh>
    <rPh sb="4" eb="6">
      <t>シリョウ</t>
    </rPh>
    <phoneticPr fontId="2"/>
  </si>
  <si>
    <t>（１）施工前の住宅の位置図及び配置図（敷地図面に特別警戒区域を明示したもの）</t>
    <rPh sb="1" eb="4">
      <t>セコウマエ</t>
    </rPh>
    <rPh sb="5" eb="7">
      <t>ジュウタク</t>
    </rPh>
    <rPh sb="8" eb="11">
      <t>イチズ</t>
    </rPh>
    <rPh sb="11" eb="12">
      <t>オヨ</t>
    </rPh>
    <rPh sb="13" eb="16">
      <t>ハイチズ</t>
    </rPh>
    <rPh sb="17" eb="19">
      <t>シキチ</t>
    </rPh>
    <rPh sb="19" eb="21">
      <t>ズメン</t>
    </rPh>
    <rPh sb="22" eb="24">
      <t>トクベツ</t>
    </rPh>
    <rPh sb="24" eb="26">
      <t>ケイカイ</t>
    </rPh>
    <rPh sb="26" eb="28">
      <t>クイキ</t>
    </rPh>
    <rPh sb="29" eb="31">
      <t>メイジ</t>
    </rPh>
    <phoneticPr fontId="2"/>
  </si>
  <si>
    <t>（２）写真（申請時は現況、報告時は施工前及び施工中、施工後のわかるものを添付）</t>
    <rPh sb="3" eb="5">
      <t>シャシン</t>
    </rPh>
    <rPh sb="6" eb="9">
      <t>シンセイジ</t>
    </rPh>
    <rPh sb="10" eb="12">
      <t>ゲンキョウ</t>
    </rPh>
    <rPh sb="13" eb="16">
      <t>ホウコクジ</t>
    </rPh>
    <rPh sb="17" eb="20">
      <t>セコウマエ</t>
    </rPh>
    <rPh sb="20" eb="21">
      <t>オヨ</t>
    </rPh>
    <rPh sb="22" eb="25">
      <t>セコウチュウ</t>
    </rPh>
    <rPh sb="26" eb="29">
      <t>セコウゴ</t>
    </rPh>
    <rPh sb="36" eb="38">
      <t>テンプ</t>
    </rPh>
    <phoneticPr fontId="2"/>
  </si>
  <si>
    <t>（４）基礎及び擁壁の詳細がわかる図面（国土交通省告示の基準を満たしていることがわかる資料。※建築基準法施行令第80条の3に規定する構造方法を用いたことがわかるものを添付）</t>
    <rPh sb="3" eb="5">
      <t>キソ</t>
    </rPh>
    <rPh sb="5" eb="6">
      <t>オヨ</t>
    </rPh>
    <rPh sb="7" eb="9">
      <t>ヨウヘキ</t>
    </rPh>
    <rPh sb="10" eb="12">
      <t>ショウサイ</t>
    </rPh>
    <rPh sb="16" eb="18">
      <t>ズメン</t>
    </rPh>
    <rPh sb="19" eb="21">
      <t>コクド</t>
    </rPh>
    <rPh sb="21" eb="24">
      <t>コウツウショウ</t>
    </rPh>
    <rPh sb="24" eb="26">
      <t>コクジ</t>
    </rPh>
    <rPh sb="27" eb="29">
      <t>キジュン</t>
    </rPh>
    <rPh sb="30" eb="31">
      <t>ミ</t>
    </rPh>
    <rPh sb="42" eb="44">
      <t>シリョウ</t>
    </rPh>
    <rPh sb="46" eb="48">
      <t>ケンチク</t>
    </rPh>
    <rPh sb="48" eb="51">
      <t>キジュンホウ</t>
    </rPh>
    <rPh sb="51" eb="54">
      <t>セコウレイ</t>
    </rPh>
    <rPh sb="54" eb="55">
      <t>ダイ</t>
    </rPh>
    <rPh sb="57" eb="58">
      <t>ジョウ</t>
    </rPh>
    <rPh sb="61" eb="63">
      <t>キテイ</t>
    </rPh>
    <rPh sb="65" eb="67">
      <t>コウゾウ</t>
    </rPh>
    <rPh sb="67" eb="69">
      <t>ホウホウ</t>
    </rPh>
    <rPh sb="70" eb="71">
      <t>モチ</t>
    </rPh>
    <rPh sb="82" eb="84">
      <t>テンプ</t>
    </rPh>
    <phoneticPr fontId="2"/>
  </si>
  <si>
    <t>　５）申請額は、工事費と除却費の補助対象経費に３/４を乗じた額に設計費１０/１０を加えた額（限度額額500千円）を記入すること。（千円未満の端数を切り捨て）</t>
    <rPh sb="3" eb="6">
      <t>シンセイガク</t>
    </rPh>
    <rPh sb="8" eb="11">
      <t>コウジヒ</t>
    </rPh>
    <rPh sb="12" eb="15">
      <t>ジョキャクヒ</t>
    </rPh>
    <rPh sb="16" eb="18">
      <t>ホジョ</t>
    </rPh>
    <rPh sb="18" eb="20">
      <t>タイショウ</t>
    </rPh>
    <rPh sb="20" eb="22">
      <t>ケイヒ</t>
    </rPh>
    <rPh sb="27" eb="28">
      <t>ジョウ</t>
    </rPh>
    <rPh sb="30" eb="31">
      <t>ガク</t>
    </rPh>
    <rPh sb="32" eb="35">
      <t>セッケイヒ</t>
    </rPh>
    <rPh sb="41" eb="42">
      <t>クワ</t>
    </rPh>
    <rPh sb="44" eb="45">
      <t>ガク</t>
    </rPh>
    <rPh sb="46" eb="48">
      <t>ゲンド</t>
    </rPh>
    <rPh sb="48" eb="49">
      <t>ガク</t>
    </rPh>
    <rPh sb="49" eb="50">
      <t>ガク</t>
    </rPh>
    <rPh sb="53" eb="55">
      <t>センエン</t>
    </rPh>
    <rPh sb="57" eb="59">
      <t>キニュウ</t>
    </rPh>
    <phoneticPr fontId="2"/>
  </si>
  <si>
    <t>（３）建築確認済証及び副本の写し（報告時）</t>
    <rPh sb="3" eb="5">
      <t>ケンチク</t>
    </rPh>
    <rPh sb="5" eb="7">
      <t>カクニン</t>
    </rPh>
    <rPh sb="7" eb="8">
      <t>スミ</t>
    </rPh>
    <rPh sb="8" eb="9">
      <t>ショウ</t>
    </rPh>
    <rPh sb="9" eb="10">
      <t>オヨ</t>
    </rPh>
    <rPh sb="11" eb="13">
      <t>フクホン</t>
    </rPh>
    <rPh sb="14" eb="15">
      <t>ウツ</t>
    </rPh>
    <rPh sb="17" eb="19">
      <t>ホウコク</t>
    </rPh>
    <rPh sb="19" eb="20">
      <t>ジ</t>
    </rPh>
    <phoneticPr fontId="2"/>
  </si>
  <si>
    <t>区域内での建築</t>
    <rPh sb="0" eb="2">
      <t>クイキ</t>
    </rPh>
    <rPh sb="2" eb="3">
      <t>ナイ</t>
    </rPh>
    <rPh sb="5" eb="7">
      <t>ケンチク</t>
    </rPh>
    <phoneticPr fontId="2"/>
  </si>
  <si>
    <t>区域外への移転し建築</t>
    <rPh sb="0" eb="2">
      <t>クイキ</t>
    </rPh>
    <rPh sb="2" eb="3">
      <t>ガイ</t>
    </rPh>
    <rPh sb="5" eb="7">
      <t>イテン</t>
    </rPh>
    <rPh sb="8" eb="10">
      <t>ケンチク</t>
    </rPh>
    <phoneticPr fontId="2"/>
  </si>
  <si>
    <t>外壁強化</t>
    <rPh sb="0" eb="2">
      <t>ガイヘキ</t>
    </rPh>
    <rPh sb="2" eb="4">
      <t>キョウカ</t>
    </rPh>
    <phoneticPr fontId="2"/>
  </si>
  <si>
    <t>造成</t>
    <rPh sb="0" eb="2">
      <t>ゾウセイ</t>
    </rPh>
    <phoneticPr fontId="2"/>
  </si>
  <si>
    <t>―</t>
    <phoneticPr fontId="2"/>
  </si>
  <si>
    <t>ー</t>
    <phoneticPr fontId="2"/>
  </si>
  <si>
    <t>補助率</t>
    <rPh sb="0" eb="3">
      <t>ホジョリツ</t>
    </rPh>
    <phoneticPr fontId="2"/>
  </si>
  <si>
    <t>10/10</t>
    <phoneticPr fontId="2"/>
  </si>
  <si>
    <t>種別</t>
    <rPh sb="0" eb="2">
      <t>シュベツ</t>
    </rPh>
    <phoneticPr fontId="2"/>
  </si>
  <si>
    <t>限度額</t>
    <rPh sb="0" eb="3">
      <t>ゲンドガク</t>
    </rPh>
    <phoneticPr fontId="2"/>
  </si>
  <si>
    <t>防護壁設置（２ｍ以下）</t>
    <rPh sb="0" eb="2">
      <t>ボウゴ</t>
    </rPh>
    <rPh sb="2" eb="3">
      <t>ヘキ</t>
    </rPh>
    <rPh sb="3" eb="5">
      <t>セッチ</t>
    </rPh>
    <rPh sb="8" eb="10">
      <t>イカ</t>
    </rPh>
    <phoneticPr fontId="2"/>
  </si>
  <si>
    <t>防護壁設置（２ｍ超え）</t>
    <rPh sb="0" eb="2">
      <t>ボウゴ</t>
    </rPh>
    <rPh sb="2" eb="3">
      <t>ヘキ</t>
    </rPh>
    <rPh sb="3" eb="5">
      <t>セッチ</t>
    </rPh>
    <rPh sb="8" eb="9">
      <t>コ</t>
    </rPh>
    <phoneticPr fontId="2"/>
  </si>
  <si>
    <t>円</t>
    <rPh sb="0" eb="1">
      <t>エン</t>
    </rPh>
    <phoneticPr fontId="2"/>
  </si>
  <si>
    <t>３/４</t>
    <phoneticPr fontId="2"/>
  </si>
  <si>
    <t>円/ｍ</t>
    <rPh sb="0" eb="1">
      <t>エン</t>
    </rPh>
    <phoneticPr fontId="2"/>
  </si>
  <si>
    <t>木造</t>
    <rPh sb="0" eb="2">
      <t>モクゾウ</t>
    </rPh>
    <phoneticPr fontId="2"/>
  </si>
  <si>
    <t>非木造</t>
    <rPh sb="0" eb="3">
      <t>ヒモクゾウ</t>
    </rPh>
    <phoneticPr fontId="2"/>
  </si>
  <si>
    <t>※基準額</t>
    <rPh sb="1" eb="4">
      <t>キジュンガク</t>
    </rPh>
    <phoneticPr fontId="2"/>
  </si>
  <si>
    <t>※130,000</t>
    <phoneticPr fontId="2"/>
  </si>
  <si>
    <t>※140,000</t>
    <phoneticPr fontId="2"/>
  </si>
  <si>
    <t>※190,000</t>
    <phoneticPr fontId="2"/>
  </si>
  <si>
    <t>補助限度額</t>
    <rPh sb="0" eb="2">
      <t>ホジョ</t>
    </rPh>
    <rPh sb="2" eb="5">
      <t>ゲンドガク</t>
    </rPh>
    <phoneticPr fontId="2"/>
  </si>
  <si>
    <t>※除却木造</t>
    <rPh sb="1" eb="3">
      <t>ジョキャク</t>
    </rPh>
    <rPh sb="3" eb="5">
      <t>モクゾウ</t>
    </rPh>
    <phoneticPr fontId="2"/>
  </si>
  <si>
    <t>※除却非木造</t>
    <rPh sb="1" eb="3">
      <t>ジョキャク</t>
    </rPh>
    <rPh sb="3" eb="4">
      <t>ヒ</t>
    </rPh>
    <rPh sb="4" eb="6">
      <t>モクゾウ</t>
    </rPh>
    <phoneticPr fontId="2"/>
  </si>
  <si>
    <t>椎葉村土砂災害特別警戒区域内住宅支援事業　補助限度額</t>
    <rPh sb="21" eb="23">
      <t>ホジョ</t>
    </rPh>
    <rPh sb="23" eb="25">
      <t>ゲンド</t>
    </rPh>
    <rPh sb="25" eb="26">
      <t>ガク</t>
    </rPh>
    <phoneticPr fontId="2"/>
  </si>
  <si>
    <t>事業の流れ</t>
    <rPh sb="0" eb="2">
      <t>ジギョウ</t>
    </rPh>
    <rPh sb="3" eb="4">
      <t>ナガ</t>
    </rPh>
    <phoneticPr fontId="2"/>
  </si>
  <si>
    <t>補助金申請</t>
    <rPh sb="0" eb="3">
      <t>ホジョキン</t>
    </rPh>
    <rPh sb="3" eb="5">
      <t>シンセイ</t>
    </rPh>
    <phoneticPr fontId="2"/>
  </si>
  <si>
    <t>採択審査</t>
    <rPh sb="0" eb="2">
      <t>サイタク</t>
    </rPh>
    <rPh sb="2" eb="4">
      <t>シンサ</t>
    </rPh>
    <phoneticPr fontId="2"/>
  </si>
  <si>
    <t>交付決定</t>
    <rPh sb="0" eb="2">
      <t>コウフ</t>
    </rPh>
    <rPh sb="2" eb="4">
      <t>ケッテイ</t>
    </rPh>
    <phoneticPr fontId="2"/>
  </si>
  <si>
    <t>事業実施</t>
    <rPh sb="0" eb="2">
      <t>ジギョウ</t>
    </rPh>
    <rPh sb="2" eb="4">
      <t>ジッシ</t>
    </rPh>
    <phoneticPr fontId="2"/>
  </si>
  <si>
    <t>①写真撮影（施工前・施工中・施工後）</t>
    <rPh sb="1" eb="3">
      <t>シャシン</t>
    </rPh>
    <rPh sb="3" eb="5">
      <t>サツエイ</t>
    </rPh>
    <rPh sb="6" eb="9">
      <t>セコウマエ</t>
    </rPh>
    <rPh sb="10" eb="13">
      <t>セコウチュウ</t>
    </rPh>
    <rPh sb="14" eb="17">
      <t>セコウゴ</t>
    </rPh>
    <phoneticPr fontId="2"/>
  </si>
  <si>
    <t>③建築確認済証及び副本の写し</t>
    <rPh sb="1" eb="3">
      <t>ケンチク</t>
    </rPh>
    <rPh sb="3" eb="5">
      <t>カクニン</t>
    </rPh>
    <rPh sb="5" eb="6">
      <t>スミ</t>
    </rPh>
    <rPh sb="6" eb="7">
      <t>ショウ</t>
    </rPh>
    <rPh sb="7" eb="8">
      <t>オヨ</t>
    </rPh>
    <rPh sb="9" eb="11">
      <t>フクホン</t>
    </rPh>
    <rPh sb="12" eb="13">
      <t>ウツ</t>
    </rPh>
    <phoneticPr fontId="2"/>
  </si>
  <si>
    <t>④基礎及び擁壁の詳細がわかる図面（国土交通省告示の基準を満たしているもの）</t>
    <rPh sb="1" eb="3">
      <t>キソ</t>
    </rPh>
    <rPh sb="3" eb="4">
      <t>オヨ</t>
    </rPh>
    <rPh sb="5" eb="7">
      <t>ヨウヘキ</t>
    </rPh>
    <rPh sb="8" eb="10">
      <t>ショウサイ</t>
    </rPh>
    <rPh sb="14" eb="16">
      <t>ズメン</t>
    </rPh>
    <rPh sb="17" eb="19">
      <t>コクド</t>
    </rPh>
    <rPh sb="19" eb="22">
      <t>コウツウショウ</t>
    </rPh>
    <rPh sb="22" eb="24">
      <t>コクジ</t>
    </rPh>
    <rPh sb="25" eb="27">
      <t>キジュン</t>
    </rPh>
    <rPh sb="28" eb="29">
      <t>ミ</t>
    </rPh>
    <phoneticPr fontId="2"/>
  </si>
  <si>
    <t>確定審査・補助金額確定</t>
    <rPh sb="0" eb="2">
      <t>カクテイ</t>
    </rPh>
    <rPh sb="2" eb="4">
      <t>シンサ</t>
    </rPh>
    <rPh sb="5" eb="8">
      <t>ホジョキン</t>
    </rPh>
    <rPh sb="8" eb="9">
      <t>ガク</t>
    </rPh>
    <rPh sb="9" eb="11">
      <t>カクテイ</t>
    </rPh>
    <phoneticPr fontId="2"/>
  </si>
  <si>
    <t>補助金交付</t>
    <rPh sb="0" eb="3">
      <t>ホジョキン</t>
    </rPh>
    <rPh sb="3" eb="5">
      <t>コウフ</t>
    </rPh>
    <phoneticPr fontId="2"/>
  </si>
  <si>
    <t>実績報告
（事業終了後）</t>
    <rPh sb="0" eb="2">
      <t>ジッセキ</t>
    </rPh>
    <rPh sb="2" eb="4">
      <t>ホウコク</t>
    </rPh>
    <rPh sb="6" eb="8">
      <t>ジギョウ</t>
    </rPh>
    <rPh sb="8" eb="10">
      <t>シュウリョウ</t>
    </rPh>
    <rPh sb="10" eb="11">
      <t>ゴ</t>
    </rPh>
    <phoneticPr fontId="2"/>
  </si>
  <si>
    <t>⑤領収書の写し</t>
    <rPh sb="1" eb="4">
      <t>リョウシュウショ</t>
    </rPh>
    <rPh sb="5" eb="6">
      <t>ウツ</t>
    </rPh>
    <phoneticPr fontId="2"/>
  </si>
  <si>
    <t>④写真（現況）</t>
    <rPh sb="4" eb="6">
      <t>ゲンキョウ</t>
    </rPh>
    <phoneticPr fontId="2"/>
  </si>
  <si>
    <t>①交付申請書（様式第１号）</t>
    <rPh sb="1" eb="3">
      <t>コウフ</t>
    </rPh>
    <rPh sb="3" eb="6">
      <t>シンセイショ</t>
    </rPh>
    <rPh sb="7" eb="9">
      <t>ヨウシキ</t>
    </rPh>
    <rPh sb="9" eb="10">
      <t>ダイ</t>
    </rPh>
    <rPh sb="11" eb="12">
      <t>ゴウ</t>
    </rPh>
    <phoneticPr fontId="2"/>
  </si>
  <si>
    <t>②事業計画書（様式第２号）</t>
    <rPh sb="5" eb="6">
      <t>ショ</t>
    </rPh>
    <rPh sb="7" eb="9">
      <t>ヨウシキ</t>
    </rPh>
    <rPh sb="9" eb="10">
      <t>ダイ</t>
    </rPh>
    <rPh sb="11" eb="12">
      <t>ゴウ</t>
    </rPh>
    <phoneticPr fontId="2"/>
  </si>
  <si>
    <t>①事業報告書</t>
    <rPh sb="1" eb="3">
      <t>ジギョウ</t>
    </rPh>
    <rPh sb="3" eb="6">
      <t>ホウコクショ</t>
    </rPh>
    <phoneticPr fontId="2"/>
  </si>
  <si>
    <t>③建物位置図・配置図（敷地図面に特別警戒区域を明示したもの）</t>
    <phoneticPr fontId="2"/>
  </si>
  <si>
    <t>②施工後の建物位置図・配置図（敷地図面に特別警戒区域を明示したもの）</t>
    <rPh sb="15" eb="17">
      <t>シキチ</t>
    </rPh>
    <rPh sb="17" eb="19">
      <t>ズメン</t>
    </rPh>
    <rPh sb="20" eb="22">
      <t>トクベツ</t>
    </rPh>
    <rPh sb="22" eb="24">
      <t>ケイカイ</t>
    </rPh>
    <phoneticPr fontId="2"/>
  </si>
  <si>
    <t>⑥その他村長が必要と認める書類</t>
    <rPh sb="3" eb="4">
      <t>タ</t>
    </rPh>
    <rPh sb="4" eb="6">
      <t>ソンチョウ</t>
    </rPh>
    <rPh sb="7" eb="9">
      <t>ヒツヨウ</t>
    </rPh>
    <rPh sb="10" eb="11">
      <t>ミト</t>
    </rPh>
    <rPh sb="13" eb="15">
      <t>ショルイ</t>
    </rPh>
    <phoneticPr fontId="2"/>
  </si>
  <si>
    <t>①審査委員会</t>
    <rPh sb="1" eb="3">
      <t>シンサ</t>
    </rPh>
    <rPh sb="3" eb="6">
      <t>イインカイ</t>
    </rPh>
    <phoneticPr fontId="2"/>
  </si>
  <si>
    <t>上段：当初決定</t>
    <rPh sb="0" eb="2">
      <t>ジョウダン</t>
    </rPh>
    <rPh sb="3" eb="5">
      <t>トウショ</t>
    </rPh>
    <rPh sb="5" eb="7">
      <t>ケッテイ</t>
    </rPh>
    <phoneticPr fontId="2"/>
  </si>
  <si>
    <t>下段：変更申請</t>
    <rPh sb="0" eb="2">
      <t>ゲダン</t>
    </rPh>
    <rPh sb="3" eb="5">
      <t>ヘンコウ</t>
    </rPh>
    <rPh sb="5" eb="7">
      <t>シンセイ</t>
    </rPh>
    <phoneticPr fontId="2"/>
  </si>
  <si>
    <t>（５）見積書の写し（申請時）　（６）領収書の写し（報告時）</t>
    <rPh sb="3" eb="6">
      <t>ミツモリショ</t>
    </rPh>
    <rPh sb="7" eb="8">
      <t>ウツ</t>
    </rPh>
    <rPh sb="10" eb="13">
      <t>シンセイジ</t>
    </rPh>
    <rPh sb="18" eb="21">
      <t>リョウシュウショ</t>
    </rPh>
    <rPh sb="22" eb="23">
      <t>ウツ</t>
    </rPh>
    <rPh sb="25" eb="28">
      <t>ホウコクジ</t>
    </rPh>
    <phoneticPr fontId="2"/>
  </si>
  <si>
    <t>　　　年度　椎葉村土砂災害特別警戒区域内住宅支援事業変更計画書</t>
    <rPh sb="3" eb="5">
      <t>ネンド</t>
    </rPh>
    <rPh sb="6" eb="9">
      <t>シイバソン</t>
    </rPh>
    <rPh sb="9" eb="11">
      <t>ドシャ</t>
    </rPh>
    <rPh sb="11" eb="13">
      <t>サイガイ</t>
    </rPh>
    <rPh sb="13" eb="15">
      <t>トクベツ</t>
    </rPh>
    <rPh sb="15" eb="17">
      <t>ケイカイ</t>
    </rPh>
    <rPh sb="17" eb="20">
      <t>クイキナイ</t>
    </rPh>
    <rPh sb="20" eb="22">
      <t>ジュウタク</t>
    </rPh>
    <rPh sb="22" eb="24">
      <t>シエン</t>
    </rPh>
    <rPh sb="24" eb="26">
      <t>ジギョウ</t>
    </rPh>
    <rPh sb="26" eb="28">
      <t>ヘンコウ</t>
    </rPh>
    <rPh sb="28" eb="30">
      <t>ケイカク</t>
    </rPh>
    <rPh sb="30" eb="31">
      <t>ショ</t>
    </rPh>
    <phoneticPr fontId="2"/>
  </si>
  <si>
    <t>既存　　新築　　増築　　改築</t>
    <rPh sb="0" eb="2">
      <t>キゾン</t>
    </rPh>
    <rPh sb="4" eb="5">
      <t>シン</t>
    </rPh>
    <rPh sb="5" eb="6">
      <t>チク</t>
    </rPh>
    <rPh sb="8" eb="9">
      <t>ゾウ</t>
    </rPh>
    <rPh sb="9" eb="10">
      <t>チク</t>
    </rPh>
    <rPh sb="12" eb="13">
      <t>カイ</t>
    </rPh>
    <rPh sb="13" eb="14">
      <t>チク</t>
    </rPh>
    <phoneticPr fontId="2"/>
  </si>
  <si>
    <t>様式第2－1号（第５条、第９条関係）</t>
    <rPh sb="0" eb="2">
      <t>ヨウシキ</t>
    </rPh>
    <rPh sb="2" eb="3">
      <t>ダイ</t>
    </rPh>
    <rPh sb="6" eb="7">
      <t>ゴウ</t>
    </rPh>
    <rPh sb="8" eb="9">
      <t>ダイ</t>
    </rPh>
    <rPh sb="10" eb="11">
      <t>ジョウ</t>
    </rPh>
    <rPh sb="12" eb="13">
      <t>ダイ</t>
    </rPh>
    <rPh sb="14" eb="15">
      <t>ジョウ</t>
    </rPh>
    <rPh sb="15" eb="17">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</si>
</sst>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11"/>
      <color rgb="FF00B050"/>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0"/>
      <color rgb="FF00B050"/>
      <name val="游ゴシック"/>
      <family val="3"/>
      <charset val="128"/>
      <scheme val="minor"/>
    </font>
  </fonts>
  <fills count="8">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7"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2">
    <xf numFmtId="0" fontId="0" fillId="0" borderId="0" xfId="0">
      <alignment vertical="center"/>
    </xf>
    <xf numFmtId="0" fontId="0" fillId="0" borderId="0" xfId="0" applyAlignment="1">
      <alignment horizontal="center" vertical="center"/>
    </xf>
    <xf numFmtId="0" fontId="0" fillId="0" borderId="3" xfId="0" applyBorder="1">
      <alignment vertical="center"/>
    </xf>
    <xf numFmtId="0" fontId="0" fillId="0" borderId="4" xfId="0" applyBorder="1">
      <alignment vertical="center"/>
    </xf>
    <xf numFmtId="0" fontId="0" fillId="0" borderId="0" xfId="0" applyBorder="1">
      <alignment vertical="center"/>
    </xf>
    <xf numFmtId="0" fontId="3" fillId="0" borderId="0" xfId="0" applyFont="1">
      <alignment vertical="center"/>
    </xf>
    <xf numFmtId="0" fontId="4" fillId="0" borderId="0" xfId="0" applyFont="1" applyAlignment="1">
      <alignment horizontal="right" vertical="center"/>
    </xf>
    <xf numFmtId="0" fontId="3" fillId="0" borderId="0" xfId="0" applyFont="1" applyAlignment="1">
      <alignment vertical="center"/>
    </xf>
    <xf numFmtId="0" fontId="4" fillId="2" borderId="14" xfId="0" applyFont="1" applyFill="1" applyBorder="1" applyAlignment="1">
      <alignment vertical="center"/>
    </xf>
    <xf numFmtId="0" fontId="3" fillId="0" borderId="0" xfId="0" quotePrefix="1" applyFont="1">
      <alignment vertical="center"/>
    </xf>
    <xf numFmtId="0" fontId="4" fillId="0" borderId="1" xfId="0" applyFont="1" applyBorder="1" applyAlignment="1">
      <alignment horizontal="center" vertical="center"/>
    </xf>
    <xf numFmtId="0" fontId="3" fillId="0" borderId="9" xfId="0" applyFont="1" applyFill="1" applyBorder="1" applyAlignment="1">
      <alignment vertical="center"/>
    </xf>
    <xf numFmtId="38" fontId="0" fillId="0" borderId="0" xfId="1" applyFont="1">
      <alignment vertical="center"/>
    </xf>
    <xf numFmtId="38" fontId="0" fillId="0" borderId="0" xfId="1" applyFont="1" applyAlignment="1">
      <alignment horizontal="center" vertical="center"/>
    </xf>
    <xf numFmtId="38" fontId="0" fillId="3" borderId="1" xfId="1" applyFont="1" applyFill="1" applyBorder="1" applyAlignment="1">
      <alignment horizontal="center" vertical="center"/>
    </xf>
    <xf numFmtId="38" fontId="0" fillId="3" borderId="2" xfId="1" applyFont="1" applyFill="1" applyBorder="1" applyAlignment="1">
      <alignment horizontal="center" vertical="center"/>
    </xf>
    <xf numFmtId="38" fontId="5" fillId="0" borderId="0" xfId="1" applyFont="1" applyAlignment="1">
      <alignment horizontal="center" vertical="center"/>
    </xf>
    <xf numFmtId="38" fontId="7" fillId="0" borderId="1" xfId="1" quotePrefix="1" applyFont="1" applyBorder="1" applyAlignment="1">
      <alignment horizontal="center" vertical="center"/>
    </xf>
    <xf numFmtId="38" fontId="7" fillId="0" borderId="2" xfId="1" applyFont="1" applyBorder="1" applyAlignment="1">
      <alignment horizontal="center" vertical="center"/>
    </xf>
    <xf numFmtId="38" fontId="7" fillId="0" borderId="4" xfId="1" applyFont="1" applyBorder="1" applyAlignment="1">
      <alignment horizontal="center" vertical="center"/>
    </xf>
    <xf numFmtId="38" fontId="7" fillId="5" borderId="1" xfId="1" quotePrefix="1" applyFont="1" applyFill="1" applyBorder="1" applyAlignment="1">
      <alignment horizontal="center" vertical="center"/>
    </xf>
    <xf numFmtId="38" fontId="7" fillId="5" borderId="4" xfId="1" applyFont="1" applyFill="1" applyBorder="1" applyAlignment="1">
      <alignment horizontal="center" vertical="center"/>
    </xf>
    <xf numFmtId="38" fontId="7" fillId="0" borderId="7" xfId="1" applyFont="1" applyBorder="1" applyAlignment="1">
      <alignment horizontal="center" vertical="center"/>
    </xf>
    <xf numFmtId="38" fontId="7" fillId="0" borderId="6" xfId="1" applyFont="1" applyBorder="1" applyAlignment="1">
      <alignment horizontal="center" vertical="center"/>
    </xf>
    <xf numFmtId="38" fontId="7" fillId="0" borderId="7" xfId="1" applyFont="1" applyBorder="1">
      <alignment vertical="center"/>
    </xf>
    <xf numFmtId="38" fontId="7" fillId="0" borderId="20" xfId="1" applyFont="1" applyBorder="1" applyAlignment="1">
      <alignment horizontal="center" vertical="center"/>
    </xf>
    <xf numFmtId="38" fontId="7" fillId="0" borderId="19" xfId="1" applyFont="1" applyBorder="1" applyAlignment="1">
      <alignment horizontal="center" vertical="center"/>
    </xf>
    <xf numFmtId="38" fontId="7" fillId="0" borderId="20" xfId="1" applyFont="1" applyBorder="1">
      <alignment vertical="center"/>
    </xf>
    <xf numFmtId="38" fontId="7" fillId="0" borderId="10" xfId="1" applyFont="1" applyBorder="1" applyAlignment="1">
      <alignment horizontal="center" vertical="center"/>
    </xf>
    <xf numFmtId="38" fontId="7" fillId="0" borderId="9" xfId="1" applyFont="1" applyBorder="1" applyAlignment="1">
      <alignment horizontal="center" vertical="center"/>
    </xf>
    <xf numFmtId="38" fontId="7" fillId="0" borderId="10" xfId="1" applyFont="1" applyBorder="1">
      <alignment vertical="center"/>
    </xf>
    <xf numFmtId="38" fontId="7" fillId="0" borderId="13" xfId="1" quotePrefix="1" applyFont="1" applyBorder="1" applyAlignment="1">
      <alignment horizontal="center" vertical="center"/>
    </xf>
    <xf numFmtId="38" fontId="7" fillId="0" borderId="4" xfId="1" applyFont="1" applyBorder="1">
      <alignment vertical="center"/>
    </xf>
    <xf numFmtId="38" fontId="7" fillId="0" borderId="6" xfId="1" applyFont="1" applyBorder="1" applyAlignment="1">
      <alignment vertical="center"/>
    </xf>
    <xf numFmtId="38" fontId="7" fillId="5" borderId="7" xfId="1" applyFont="1" applyFill="1" applyBorder="1" applyAlignment="1">
      <alignment horizontal="center" vertical="center"/>
    </xf>
    <xf numFmtId="38" fontId="7" fillId="6" borderId="6" xfId="1" applyFont="1" applyFill="1" applyBorder="1" applyAlignment="1">
      <alignment vertical="center"/>
    </xf>
    <xf numFmtId="38" fontId="7" fillId="0" borderId="21" xfId="1" applyFont="1" applyBorder="1" applyAlignment="1">
      <alignment vertical="center"/>
    </xf>
    <xf numFmtId="38" fontId="7" fillId="5" borderId="22" xfId="1" applyFont="1" applyFill="1" applyBorder="1" applyAlignment="1">
      <alignment horizontal="center" vertical="center"/>
    </xf>
    <xf numFmtId="38" fontId="7" fillId="6" borderId="21" xfId="1" applyFont="1" applyFill="1" applyBorder="1" applyAlignment="1">
      <alignment vertical="center"/>
    </xf>
    <xf numFmtId="38" fontId="7" fillId="6" borderId="7" xfId="1" applyFont="1" applyFill="1" applyBorder="1" applyAlignment="1">
      <alignment horizontal="center" vertical="center"/>
    </xf>
    <xf numFmtId="38" fontId="7" fillId="0" borderId="2" xfId="1" applyFont="1" applyBorder="1" applyAlignment="1">
      <alignment vertical="center"/>
    </xf>
    <xf numFmtId="38" fontId="7" fillId="5" borderId="2" xfId="1" applyFont="1" applyFill="1" applyBorder="1" applyAlignment="1">
      <alignment vertical="center"/>
    </xf>
    <xf numFmtId="38" fontId="8" fillId="0" borderId="6" xfId="1" applyFont="1" applyBorder="1" applyAlignment="1">
      <alignment horizontal="right" vertical="center"/>
    </xf>
    <xf numFmtId="38" fontId="8" fillId="0" borderId="19" xfId="1" applyFont="1" applyBorder="1" applyAlignment="1">
      <alignment horizontal="right" vertical="center"/>
    </xf>
    <xf numFmtId="38" fontId="8" fillId="0" borderId="9" xfId="1" applyFont="1" applyBorder="1" applyAlignment="1">
      <alignment horizontal="right" vertical="center"/>
    </xf>
    <xf numFmtId="38" fontId="0" fillId="7" borderId="1" xfId="1" applyFont="1" applyFill="1" applyBorder="1">
      <alignment vertical="center"/>
    </xf>
    <xf numFmtId="38" fontId="0" fillId="7" borderId="2" xfId="1" applyFont="1" applyFill="1" applyBorder="1">
      <alignment vertical="center"/>
    </xf>
    <xf numFmtId="38" fontId="0" fillId="7" borderId="4" xfId="1" applyFont="1" applyFill="1" applyBorder="1" applyAlignment="1">
      <alignment horizontal="center" vertical="center"/>
    </xf>
    <xf numFmtId="38" fontId="7" fillId="6" borderId="22" xfId="1" applyFont="1" applyFill="1" applyBorder="1" applyAlignment="1">
      <alignment horizontal="center" vertical="center"/>
    </xf>
    <xf numFmtId="0" fontId="4" fillId="0" borderId="1" xfId="0" applyFont="1" applyBorder="1" applyAlignment="1">
      <alignment horizontal="center" vertical="center"/>
    </xf>
    <xf numFmtId="0" fontId="0" fillId="3" borderId="1" xfId="0" applyFill="1" applyBorder="1" applyAlignment="1">
      <alignment horizontal="center" vertical="center"/>
    </xf>
    <xf numFmtId="0" fontId="0" fillId="2" borderId="1" xfId="0" applyFill="1" applyBorder="1" applyAlignment="1">
      <alignment horizontal="center" vertical="center"/>
    </xf>
    <xf numFmtId="0" fontId="0" fillId="0" borderId="2" xfId="0" applyBorder="1">
      <alignment vertical="center"/>
    </xf>
    <xf numFmtId="0" fontId="0" fillId="0" borderId="6" xfId="0" applyBorder="1">
      <alignment vertical="center"/>
    </xf>
    <xf numFmtId="0" fontId="0" fillId="0" borderId="23" xfId="0" applyBorder="1">
      <alignment vertical="center"/>
    </xf>
    <xf numFmtId="0" fontId="0" fillId="0" borderId="7" xfId="0" applyBorder="1">
      <alignment vertical="center"/>
    </xf>
    <xf numFmtId="0" fontId="0" fillId="0" borderId="9" xfId="0" applyBorder="1">
      <alignment vertical="center"/>
    </xf>
    <xf numFmtId="0" fontId="0" fillId="0" borderId="14" xfId="0" applyBorder="1">
      <alignment vertical="center"/>
    </xf>
    <xf numFmtId="0" fontId="0" fillId="0" borderId="10" xfId="0" applyBorder="1">
      <alignment vertical="center"/>
    </xf>
    <xf numFmtId="0" fontId="0" fillId="0" borderId="5" xfId="0" applyBorder="1">
      <alignment vertical="center"/>
    </xf>
    <xf numFmtId="0" fontId="0" fillId="0" borderId="8" xfId="0" applyBorder="1">
      <alignment vertical="center"/>
    </xf>
    <xf numFmtId="0" fontId="0" fillId="0" borderId="0" xfId="0" applyFill="1" applyBorder="1" applyAlignment="1">
      <alignment horizontal="center" vertical="center"/>
    </xf>
    <xf numFmtId="0" fontId="0" fillId="0" borderId="0"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38" fontId="4" fillId="2" borderId="18" xfId="1" applyFont="1" applyFill="1" applyBorder="1" applyAlignment="1">
      <alignment vertical="center"/>
    </xf>
    <xf numFmtId="38" fontId="4" fillId="2" borderId="13" xfId="1" applyFont="1" applyFill="1" applyBorder="1" applyAlignment="1">
      <alignment vertical="center"/>
    </xf>
    <xf numFmtId="0" fontId="4" fillId="2" borderId="9" xfId="0" applyFont="1" applyFill="1" applyBorder="1" applyAlignment="1">
      <alignment horizontal="right" vertical="center"/>
    </xf>
    <xf numFmtId="0" fontId="4" fillId="2" borderId="10" xfId="0" applyFont="1" applyFill="1" applyBorder="1" applyAlignment="1">
      <alignment horizontal="righ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5" xfId="0" applyFont="1" applyBorder="1" applyAlignment="1">
      <alignment horizontal="right" vertical="center"/>
    </xf>
    <xf numFmtId="0" fontId="4" fillId="0" borderId="8" xfId="0" applyFont="1" applyBorder="1" applyAlignment="1">
      <alignment horizontal="right" vertical="center"/>
    </xf>
    <xf numFmtId="0" fontId="4" fillId="2" borderId="5" xfId="0" applyFont="1" applyFill="1" applyBorder="1" applyAlignment="1">
      <alignment horizontal="right" vertical="center"/>
    </xf>
    <xf numFmtId="0" fontId="4" fillId="2" borderId="8" xfId="0" applyFont="1" applyFill="1" applyBorder="1" applyAlignment="1">
      <alignment horizontal="right" vertical="center"/>
    </xf>
    <xf numFmtId="0" fontId="0" fillId="0" borderId="0" xfId="0"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38" fontId="4" fillId="0" borderId="11" xfId="1" applyFont="1" applyBorder="1" applyAlignment="1">
      <alignment vertical="center"/>
    </xf>
    <xf numFmtId="38" fontId="4" fillId="0" borderId="15" xfId="1" applyFont="1" applyBorder="1" applyAlignment="1">
      <alignment vertical="center"/>
    </xf>
    <xf numFmtId="0" fontId="4" fillId="0" borderId="16" xfId="0" applyFont="1" applyBorder="1" applyAlignment="1">
      <alignment horizontal="right" vertical="center"/>
    </xf>
    <xf numFmtId="0" fontId="4" fillId="0" borderId="17" xfId="0" applyFont="1" applyBorder="1" applyAlignment="1">
      <alignment horizontal="right" vertical="center"/>
    </xf>
    <xf numFmtId="0" fontId="4" fillId="0" borderId="11" xfId="0" applyFont="1" applyBorder="1" applyAlignment="1">
      <alignment horizontal="center" vertical="center"/>
    </xf>
    <xf numFmtId="0" fontId="4" fillId="0" borderId="15" xfId="0" applyFont="1" applyBorder="1" applyAlignment="1">
      <alignment horizontal="center" vertical="center"/>
    </xf>
    <xf numFmtId="0" fontId="4" fillId="2" borderId="18"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13" xfId="0" applyFont="1" applyBorder="1" applyAlignment="1">
      <alignment horizontal="center" vertical="center"/>
    </xf>
    <xf numFmtId="0" fontId="4" fillId="0" borderId="3" xfId="0" applyFont="1" applyBorder="1" applyAlignment="1">
      <alignment horizontal="center" vertical="center"/>
    </xf>
    <xf numFmtId="38" fontId="7" fillId="0" borderId="11" xfId="1" quotePrefix="1" applyFont="1" applyBorder="1" applyAlignment="1">
      <alignment horizontal="center" vertical="center"/>
    </xf>
    <xf numFmtId="38" fontId="7" fillId="0" borderId="13" xfId="1" quotePrefix="1" applyFont="1" applyBorder="1" applyAlignment="1">
      <alignment horizontal="center" vertical="center"/>
    </xf>
    <xf numFmtId="38" fontId="6" fillId="4" borderId="11" xfId="1" applyFont="1" applyFill="1" applyBorder="1" applyAlignment="1">
      <alignment horizontal="center" vertical="center" textRotation="255"/>
    </xf>
    <xf numFmtId="38" fontId="7" fillId="4" borderId="12" xfId="1" applyFont="1" applyFill="1" applyBorder="1" applyAlignment="1">
      <alignment horizontal="center" vertical="center" textRotation="255"/>
    </xf>
    <xf numFmtId="38" fontId="7" fillId="4" borderId="13" xfId="1" applyFont="1" applyFill="1" applyBorder="1" applyAlignment="1">
      <alignment horizontal="center" vertical="center" textRotation="255"/>
    </xf>
    <xf numFmtId="38" fontId="0" fillId="3" borderId="2" xfId="1" applyFont="1" applyFill="1" applyBorder="1" applyAlignment="1">
      <alignment horizontal="center" vertical="center"/>
    </xf>
    <xf numFmtId="38" fontId="0" fillId="3" borderId="4" xfId="1" applyFont="1" applyFill="1" applyBorder="1" applyAlignment="1">
      <alignment horizontal="center" vertical="center"/>
    </xf>
    <xf numFmtId="38" fontId="0" fillId="0" borderId="0" xfId="1" applyFont="1" applyAlignment="1">
      <alignment horizontal="center" vertical="center"/>
    </xf>
    <xf numFmtId="38" fontId="7" fillId="0" borderId="7" xfId="1" applyFont="1" applyBorder="1" applyAlignment="1">
      <alignment horizontal="center" vertical="center"/>
    </xf>
    <xf numFmtId="38" fontId="7" fillId="0" borderId="8" xfId="1" applyFont="1" applyBorder="1" applyAlignment="1">
      <alignment horizontal="center" vertical="center"/>
    </xf>
    <xf numFmtId="38" fontId="7" fillId="0" borderId="10" xfId="1" applyFont="1" applyBorder="1" applyAlignment="1">
      <alignment horizontal="center" vertical="center"/>
    </xf>
    <xf numFmtId="38" fontId="7" fillId="0" borderId="6" xfId="1" applyFont="1" applyBorder="1" applyAlignment="1">
      <alignment vertical="center"/>
    </xf>
    <xf numFmtId="38" fontId="7" fillId="0" borderId="5" xfId="1" applyFont="1" applyBorder="1" applyAlignment="1">
      <alignment vertical="center"/>
    </xf>
    <xf numFmtId="38" fontId="7" fillId="0" borderId="9" xfId="1" applyFont="1" applyBorder="1" applyAlignment="1">
      <alignment vertical="center"/>
    </xf>
    <xf numFmtId="38" fontId="7" fillId="0" borderId="6" xfId="1" applyFont="1" applyBorder="1" applyAlignment="1">
      <alignment horizontal="center" vertical="center"/>
    </xf>
    <xf numFmtId="38" fontId="7" fillId="0" borderId="5" xfId="1" applyFont="1" applyBorder="1" applyAlignment="1">
      <alignment horizontal="center" vertical="center"/>
    </xf>
    <xf numFmtId="38" fontId="7" fillId="0" borderId="9" xfId="1" applyFont="1" applyBorder="1" applyAlignment="1">
      <alignment horizontal="center" vertical="center"/>
    </xf>
    <xf numFmtId="38" fontId="7" fillId="0" borderId="12" xfId="1" quotePrefix="1" applyFont="1" applyBorder="1" applyAlignment="1">
      <alignment horizontal="center" vertical="center"/>
    </xf>
    <xf numFmtId="38" fontId="7" fillId="4" borderId="1" xfId="1" applyFont="1" applyFill="1" applyBorder="1" applyAlignment="1">
      <alignment horizontal="center" vertical="center" textRotation="255"/>
    </xf>
    <xf numFmtId="38" fontId="7" fillId="0" borderId="7" xfId="1" applyFont="1" applyBorder="1" applyAlignment="1">
      <alignment vertical="center"/>
    </xf>
    <xf numFmtId="38" fontId="7" fillId="0" borderId="19" xfId="1" applyFont="1" applyBorder="1" applyAlignment="1">
      <alignment vertical="center"/>
    </xf>
    <xf numFmtId="38" fontId="7" fillId="0" borderId="20" xfId="1" applyFont="1" applyBorder="1" applyAlignment="1">
      <alignment vertical="center"/>
    </xf>
    <xf numFmtId="38" fontId="0" fillId="7" borderId="1" xfId="1" applyFont="1" applyFill="1" applyBorder="1" applyAlignment="1">
      <alignment horizontal="center" vertical="center"/>
    </xf>
    <xf numFmtId="38" fontId="7" fillId="0" borderId="10" xfId="1" applyFont="1" applyBorder="1" applyAlignment="1">
      <alignment vertical="center"/>
    </xf>
    <xf numFmtId="38" fontId="7" fillId="0" borderId="2" xfId="1" applyFont="1" applyBorder="1" applyAlignment="1">
      <alignment vertical="center"/>
    </xf>
    <xf numFmtId="38" fontId="7" fillId="0" borderId="4" xfId="1" applyFont="1" applyBorder="1" applyAlignment="1">
      <alignment vertical="center"/>
    </xf>
    <xf numFmtId="38" fontId="7" fillId="5" borderId="2" xfId="1" applyFont="1" applyFill="1" applyBorder="1" applyAlignment="1">
      <alignment horizontal="center" vertical="center"/>
    </xf>
    <xf numFmtId="38" fontId="7" fillId="5" borderId="4" xfId="1" applyFont="1" applyFill="1" applyBorder="1" applyAlignment="1">
      <alignment horizontal="center" vertical="center"/>
    </xf>
    <xf numFmtId="38" fontId="7" fillId="0" borderId="8" xfId="1" applyFont="1" applyBorder="1" applyAlignment="1">
      <alignment vertical="center"/>
    </xf>
    <xf numFmtId="0" fontId="0" fillId="0" borderId="0" xfId="0" applyBorder="1" applyAlignment="1">
      <alignment horizontal="center"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0" fillId="3" borderId="11"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449580</xdr:colOff>
      <xdr:row>7</xdr:row>
      <xdr:rowOff>68580</xdr:rowOff>
    </xdr:from>
    <xdr:to>
      <xdr:col>1</xdr:col>
      <xdr:colOff>571500</xdr:colOff>
      <xdr:row>8</xdr:row>
      <xdr:rowOff>160020</xdr:rowOff>
    </xdr:to>
    <xdr:sp macro="" textlink="">
      <xdr:nvSpPr>
        <xdr:cNvPr id="2" name="矢印: 下 1">
          <a:extLst>
            <a:ext uri="{FF2B5EF4-FFF2-40B4-BE49-F238E27FC236}">
              <a16:creationId xmlns:a16="http://schemas.microsoft.com/office/drawing/2014/main" id="{A4CB73EB-59BF-4568-872B-F33C1F985E27}"/>
            </a:ext>
          </a:extLst>
        </xdr:cNvPr>
        <xdr:cNvSpPr/>
      </xdr:nvSpPr>
      <xdr:spPr>
        <a:xfrm>
          <a:off x="1242060" y="1440180"/>
          <a:ext cx="121920" cy="32004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449580</xdr:colOff>
      <xdr:row>10</xdr:row>
      <xdr:rowOff>83820</xdr:rowOff>
    </xdr:from>
    <xdr:to>
      <xdr:col>1</xdr:col>
      <xdr:colOff>571500</xdr:colOff>
      <xdr:row>11</xdr:row>
      <xdr:rowOff>175260</xdr:rowOff>
    </xdr:to>
    <xdr:sp macro="" textlink="">
      <xdr:nvSpPr>
        <xdr:cNvPr id="4" name="矢印: 下 3">
          <a:extLst>
            <a:ext uri="{FF2B5EF4-FFF2-40B4-BE49-F238E27FC236}">
              <a16:creationId xmlns:a16="http://schemas.microsoft.com/office/drawing/2014/main" id="{5BF24E93-23E5-476D-A65B-2AC58B79CDEA}"/>
            </a:ext>
          </a:extLst>
        </xdr:cNvPr>
        <xdr:cNvSpPr/>
      </xdr:nvSpPr>
      <xdr:spPr>
        <a:xfrm>
          <a:off x="1242060" y="2141220"/>
          <a:ext cx="121920" cy="32004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434340</xdr:colOff>
      <xdr:row>13</xdr:row>
      <xdr:rowOff>91440</xdr:rowOff>
    </xdr:from>
    <xdr:to>
      <xdr:col>1</xdr:col>
      <xdr:colOff>556260</xdr:colOff>
      <xdr:row>14</xdr:row>
      <xdr:rowOff>182880</xdr:rowOff>
    </xdr:to>
    <xdr:sp macro="" textlink="">
      <xdr:nvSpPr>
        <xdr:cNvPr id="5" name="矢印: 下 4">
          <a:extLst>
            <a:ext uri="{FF2B5EF4-FFF2-40B4-BE49-F238E27FC236}">
              <a16:creationId xmlns:a16="http://schemas.microsoft.com/office/drawing/2014/main" id="{21D4205D-C65B-4A72-8B12-2B1A8A270F34}"/>
            </a:ext>
          </a:extLst>
        </xdr:cNvPr>
        <xdr:cNvSpPr/>
      </xdr:nvSpPr>
      <xdr:spPr>
        <a:xfrm>
          <a:off x="1226820" y="2834640"/>
          <a:ext cx="121920" cy="32004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434340</xdr:colOff>
      <xdr:row>16</xdr:row>
      <xdr:rowOff>83820</xdr:rowOff>
    </xdr:from>
    <xdr:to>
      <xdr:col>1</xdr:col>
      <xdr:colOff>556260</xdr:colOff>
      <xdr:row>17</xdr:row>
      <xdr:rowOff>175260</xdr:rowOff>
    </xdr:to>
    <xdr:sp macro="" textlink="">
      <xdr:nvSpPr>
        <xdr:cNvPr id="7" name="矢印: 下 6">
          <a:extLst>
            <a:ext uri="{FF2B5EF4-FFF2-40B4-BE49-F238E27FC236}">
              <a16:creationId xmlns:a16="http://schemas.microsoft.com/office/drawing/2014/main" id="{A3BBFDDC-28CB-4928-9A3D-6A45E9062193}"/>
            </a:ext>
          </a:extLst>
        </xdr:cNvPr>
        <xdr:cNvSpPr/>
      </xdr:nvSpPr>
      <xdr:spPr>
        <a:xfrm>
          <a:off x="1226820" y="3512820"/>
          <a:ext cx="121920" cy="32004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457200</xdr:colOff>
      <xdr:row>24</xdr:row>
      <xdr:rowOff>91440</xdr:rowOff>
    </xdr:from>
    <xdr:to>
      <xdr:col>1</xdr:col>
      <xdr:colOff>579120</xdr:colOff>
      <xdr:row>25</xdr:row>
      <xdr:rowOff>182880</xdr:rowOff>
    </xdr:to>
    <xdr:sp macro="" textlink="">
      <xdr:nvSpPr>
        <xdr:cNvPr id="9" name="矢印: 下 8">
          <a:extLst>
            <a:ext uri="{FF2B5EF4-FFF2-40B4-BE49-F238E27FC236}">
              <a16:creationId xmlns:a16="http://schemas.microsoft.com/office/drawing/2014/main" id="{90B46D47-9D1A-4546-9702-FEEAA2B01ACE}"/>
            </a:ext>
          </a:extLst>
        </xdr:cNvPr>
        <xdr:cNvSpPr/>
      </xdr:nvSpPr>
      <xdr:spPr>
        <a:xfrm>
          <a:off x="800100" y="4434840"/>
          <a:ext cx="121920" cy="32004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472440</xdr:colOff>
      <xdr:row>27</xdr:row>
      <xdr:rowOff>76200</xdr:rowOff>
    </xdr:from>
    <xdr:to>
      <xdr:col>1</xdr:col>
      <xdr:colOff>594360</xdr:colOff>
      <xdr:row>28</xdr:row>
      <xdr:rowOff>167640</xdr:rowOff>
    </xdr:to>
    <xdr:sp macro="" textlink="">
      <xdr:nvSpPr>
        <xdr:cNvPr id="10" name="矢印: 下 9">
          <a:extLst>
            <a:ext uri="{FF2B5EF4-FFF2-40B4-BE49-F238E27FC236}">
              <a16:creationId xmlns:a16="http://schemas.microsoft.com/office/drawing/2014/main" id="{7EBBDE2A-26CA-4889-A69F-FD334074395D}"/>
            </a:ext>
          </a:extLst>
        </xdr:cNvPr>
        <xdr:cNvSpPr/>
      </xdr:nvSpPr>
      <xdr:spPr>
        <a:xfrm>
          <a:off x="815340" y="5105400"/>
          <a:ext cx="121920" cy="32004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336CB-F532-46EA-90C8-3BFD56DB0DD0}">
  <dimension ref="B1:L38"/>
  <sheetViews>
    <sheetView zoomScaleNormal="100" workbookViewId="0">
      <selection activeCell="D8" sqref="D8:F8"/>
    </sheetView>
  </sheetViews>
  <sheetFormatPr defaultRowHeight="18" x14ac:dyDescent="0.45"/>
  <cols>
    <col min="1" max="1" width="2" customWidth="1"/>
    <col min="2" max="3" width="11" customWidth="1"/>
    <col min="4" max="4" width="14" customWidth="1"/>
    <col min="5" max="5" width="7" customWidth="1"/>
    <col min="6" max="12" width="12" customWidth="1"/>
  </cols>
  <sheetData>
    <row r="1" spans="2:12" x14ac:dyDescent="0.45">
      <c r="B1" t="s">
        <v>0</v>
      </c>
    </row>
    <row r="2" spans="2:12" ht="6" customHeight="1" x14ac:dyDescent="0.45"/>
    <row r="3" spans="2:12" x14ac:dyDescent="0.45">
      <c r="B3" s="78" t="s">
        <v>1</v>
      </c>
      <c r="C3" s="78"/>
      <c r="D3" s="78"/>
      <c r="E3" s="78"/>
      <c r="F3" s="78"/>
      <c r="G3" s="78"/>
      <c r="H3" s="78"/>
      <c r="I3" s="78"/>
      <c r="J3" s="78"/>
      <c r="K3" s="78"/>
    </row>
    <row r="4" spans="2:12" ht="6" customHeight="1" x14ac:dyDescent="0.45"/>
    <row r="5" spans="2:12" x14ac:dyDescent="0.45">
      <c r="B5" t="s">
        <v>2</v>
      </c>
    </row>
    <row r="6" spans="2:12" x14ac:dyDescent="0.45">
      <c r="B6" s="66" t="s">
        <v>3</v>
      </c>
      <c r="C6" s="66"/>
      <c r="D6" s="2" t="s">
        <v>32</v>
      </c>
      <c r="E6" s="2"/>
      <c r="F6" s="3"/>
      <c r="G6" s="66" t="s">
        <v>4</v>
      </c>
      <c r="H6" s="66"/>
      <c r="I6" s="2" t="s">
        <v>34</v>
      </c>
      <c r="J6" s="2"/>
      <c r="K6" s="3"/>
    </row>
    <row r="7" spans="2:12" x14ac:dyDescent="0.45">
      <c r="B7" s="66"/>
      <c r="C7" s="66"/>
      <c r="D7" s="2" t="s">
        <v>33</v>
      </c>
      <c r="E7" s="2"/>
      <c r="F7" s="3"/>
      <c r="G7" s="66"/>
      <c r="H7" s="66"/>
      <c r="I7" s="2" t="s">
        <v>35</v>
      </c>
      <c r="J7" s="2"/>
      <c r="K7" s="3"/>
    </row>
    <row r="8" spans="2:12" x14ac:dyDescent="0.45">
      <c r="B8" s="66" t="s">
        <v>5</v>
      </c>
      <c r="C8" s="66"/>
      <c r="D8" s="63" t="s">
        <v>97</v>
      </c>
      <c r="E8" s="64"/>
      <c r="F8" s="65"/>
      <c r="G8" s="4"/>
      <c r="H8" s="4"/>
      <c r="I8" s="4"/>
    </row>
    <row r="9" spans="2:12" ht="6" customHeight="1" x14ac:dyDescent="0.45"/>
    <row r="10" spans="2:12" x14ac:dyDescent="0.45">
      <c r="B10" t="s">
        <v>13</v>
      </c>
      <c r="L10" s="7" t="s">
        <v>19</v>
      </c>
    </row>
    <row r="11" spans="2:12" x14ac:dyDescent="0.45">
      <c r="B11" s="79" t="s">
        <v>17</v>
      </c>
      <c r="C11" s="80"/>
      <c r="D11" s="81"/>
      <c r="E11" s="11"/>
      <c r="L11" s="8" t="s">
        <v>20</v>
      </c>
    </row>
    <row r="12" spans="2:12" ht="15" customHeight="1" x14ac:dyDescent="0.45">
      <c r="B12" s="71" t="s">
        <v>6</v>
      </c>
      <c r="C12" s="71"/>
      <c r="D12" s="71" t="s">
        <v>7</v>
      </c>
      <c r="E12" s="72" t="s">
        <v>27</v>
      </c>
      <c r="F12" s="73" t="s">
        <v>16</v>
      </c>
      <c r="G12" s="90" t="s">
        <v>15</v>
      </c>
      <c r="H12" s="93"/>
      <c r="I12" s="91"/>
      <c r="J12" s="90" t="s">
        <v>8</v>
      </c>
      <c r="K12" s="93"/>
      <c r="L12" s="91"/>
    </row>
    <row r="13" spans="2:12" ht="15" customHeight="1" x14ac:dyDescent="0.45">
      <c r="B13" s="71"/>
      <c r="C13" s="71"/>
      <c r="D13" s="71"/>
      <c r="E13" s="71"/>
      <c r="F13" s="71"/>
      <c r="G13" s="71" t="s">
        <v>14</v>
      </c>
      <c r="H13" s="71" t="s">
        <v>29</v>
      </c>
      <c r="I13" s="86" t="s">
        <v>31</v>
      </c>
      <c r="J13" s="71" t="s">
        <v>9</v>
      </c>
      <c r="K13" s="90" t="s">
        <v>10</v>
      </c>
      <c r="L13" s="91"/>
    </row>
    <row r="14" spans="2:12" ht="15" customHeight="1" x14ac:dyDescent="0.45">
      <c r="B14" s="71"/>
      <c r="C14" s="71"/>
      <c r="D14" s="71"/>
      <c r="E14" s="71"/>
      <c r="F14" s="71"/>
      <c r="G14" s="71"/>
      <c r="H14" s="71"/>
      <c r="I14" s="92"/>
      <c r="J14" s="71"/>
      <c r="K14" s="10" t="s">
        <v>11</v>
      </c>
      <c r="L14" s="10" t="s">
        <v>12</v>
      </c>
    </row>
    <row r="15" spans="2:12" ht="15" customHeight="1" x14ac:dyDescent="0.45">
      <c r="B15" s="74" t="s">
        <v>18</v>
      </c>
      <c r="C15" s="75"/>
      <c r="D15" s="86" t="s">
        <v>28</v>
      </c>
      <c r="E15" s="86">
        <v>10</v>
      </c>
      <c r="F15" s="82">
        <v>140000</v>
      </c>
      <c r="G15" s="82">
        <f>E15*F15</f>
        <v>1400000</v>
      </c>
      <c r="H15" s="82">
        <v>300000</v>
      </c>
      <c r="I15" s="82">
        <v>500000</v>
      </c>
      <c r="J15" s="82">
        <f>G15+H15+I15</f>
        <v>2200000</v>
      </c>
      <c r="K15" s="82">
        <f>ROUNDDOWN((G15+H15)*3/4+I15,-3)</f>
        <v>1775000</v>
      </c>
      <c r="L15" s="82"/>
    </row>
    <row r="16" spans="2:12" ht="15" customHeight="1" x14ac:dyDescent="0.45">
      <c r="B16" s="84" t="s">
        <v>30</v>
      </c>
      <c r="C16" s="85"/>
      <c r="D16" s="87"/>
      <c r="E16" s="87"/>
      <c r="F16" s="83"/>
      <c r="G16" s="83"/>
      <c r="H16" s="83"/>
      <c r="I16" s="83"/>
      <c r="J16" s="83"/>
      <c r="K16" s="83"/>
      <c r="L16" s="83"/>
    </row>
    <row r="17" spans="2:12" ht="15" customHeight="1" x14ac:dyDescent="0.45">
      <c r="B17" s="76" t="s">
        <v>18</v>
      </c>
      <c r="C17" s="77"/>
      <c r="D17" s="88"/>
      <c r="E17" s="88"/>
      <c r="F17" s="67"/>
      <c r="G17" s="67"/>
      <c r="H17" s="67"/>
      <c r="I17" s="67"/>
      <c r="J17" s="67">
        <f>G17+H17</f>
        <v>0</v>
      </c>
      <c r="K17" s="67"/>
      <c r="L17" s="67"/>
    </row>
    <row r="18" spans="2:12" ht="15" customHeight="1" x14ac:dyDescent="0.45">
      <c r="B18" s="69" t="s">
        <v>30</v>
      </c>
      <c r="C18" s="70"/>
      <c r="D18" s="89"/>
      <c r="E18" s="89"/>
      <c r="F18" s="68"/>
      <c r="G18" s="68"/>
      <c r="H18" s="68"/>
      <c r="I18" s="68"/>
      <c r="J18" s="68"/>
      <c r="K18" s="68"/>
      <c r="L18" s="68"/>
    </row>
    <row r="19" spans="2:12" s="5" customFormat="1" ht="15" x14ac:dyDescent="0.45">
      <c r="B19" s="5" t="s">
        <v>37</v>
      </c>
    </row>
    <row r="20" spans="2:12" s="5" customFormat="1" ht="15" x14ac:dyDescent="0.45">
      <c r="B20" s="5" t="s">
        <v>38</v>
      </c>
    </row>
    <row r="21" spans="2:12" s="5" customFormat="1" ht="15" x14ac:dyDescent="0.45">
      <c r="B21" s="5" t="s">
        <v>39</v>
      </c>
    </row>
    <row r="22" spans="2:12" s="5" customFormat="1" ht="15" x14ac:dyDescent="0.45">
      <c r="B22" s="6" t="s">
        <v>21</v>
      </c>
      <c r="C22" s="5" t="s">
        <v>24</v>
      </c>
    </row>
    <row r="23" spans="2:12" s="5" customFormat="1" ht="15" x14ac:dyDescent="0.45">
      <c r="B23" s="6" t="s">
        <v>22</v>
      </c>
      <c r="C23" s="5" t="s">
        <v>23</v>
      </c>
    </row>
    <row r="24" spans="2:12" s="5" customFormat="1" ht="15" x14ac:dyDescent="0.45">
      <c r="C24" s="5" t="s">
        <v>25</v>
      </c>
    </row>
    <row r="25" spans="2:12" s="5" customFormat="1" ht="15" x14ac:dyDescent="0.45">
      <c r="C25" s="5" t="s">
        <v>26</v>
      </c>
    </row>
    <row r="26" spans="2:12" s="5" customFormat="1" ht="15" x14ac:dyDescent="0.45">
      <c r="B26" s="5" t="s">
        <v>40</v>
      </c>
    </row>
    <row r="27" spans="2:12" s="5" customFormat="1" ht="15" x14ac:dyDescent="0.45">
      <c r="B27" s="5" t="s">
        <v>36</v>
      </c>
    </row>
    <row r="28" spans="2:12" s="5" customFormat="1" ht="15" x14ac:dyDescent="0.45">
      <c r="B28" s="5" t="s">
        <v>41</v>
      </c>
    </row>
    <row r="29" spans="2:12" s="5" customFormat="1" ht="15" x14ac:dyDescent="0.45">
      <c r="B29" s="5" t="s">
        <v>46</v>
      </c>
    </row>
    <row r="30" spans="2:12" s="5" customFormat="1" ht="6" customHeight="1" x14ac:dyDescent="0.45"/>
    <row r="31" spans="2:12" s="5" customFormat="1" ht="15" x14ac:dyDescent="0.45">
      <c r="B31" s="5" t="s">
        <v>42</v>
      </c>
    </row>
    <row r="32" spans="2:12" s="5" customFormat="1" ht="15" x14ac:dyDescent="0.45">
      <c r="B32" s="9" t="s">
        <v>43</v>
      </c>
    </row>
    <row r="33" spans="2:2" s="5" customFormat="1" ht="15" x14ac:dyDescent="0.45">
      <c r="B33" s="9" t="s">
        <v>44</v>
      </c>
    </row>
    <row r="34" spans="2:2" s="5" customFormat="1" ht="15" x14ac:dyDescent="0.45">
      <c r="B34" s="9" t="s">
        <v>47</v>
      </c>
    </row>
    <row r="35" spans="2:2" s="5" customFormat="1" ht="15" x14ac:dyDescent="0.45">
      <c r="B35" s="9" t="s">
        <v>45</v>
      </c>
    </row>
    <row r="36" spans="2:2" s="5" customFormat="1" ht="15" x14ac:dyDescent="0.45">
      <c r="B36" s="9" t="s">
        <v>95</v>
      </c>
    </row>
    <row r="37" spans="2:2" s="5" customFormat="1" ht="15" x14ac:dyDescent="0.45">
      <c r="B37" s="9"/>
    </row>
    <row r="38" spans="2:2" s="5" customFormat="1" ht="15" x14ac:dyDescent="0.45">
      <c r="B38" s="9"/>
    </row>
  </sheetData>
  <mergeCells count="39">
    <mergeCell ref="K13:L13"/>
    <mergeCell ref="I13:I14"/>
    <mergeCell ref="I15:I16"/>
    <mergeCell ref="I17:I18"/>
    <mergeCell ref="G12:I12"/>
    <mergeCell ref="L15:L16"/>
    <mergeCell ref="L17:L18"/>
    <mergeCell ref="G13:G14"/>
    <mergeCell ref="H13:H14"/>
    <mergeCell ref="J13:J14"/>
    <mergeCell ref="J12:L12"/>
    <mergeCell ref="B3:K3"/>
    <mergeCell ref="B11:D11"/>
    <mergeCell ref="K15:K16"/>
    <mergeCell ref="K17:K18"/>
    <mergeCell ref="G15:G16"/>
    <mergeCell ref="H15:H16"/>
    <mergeCell ref="J15:J16"/>
    <mergeCell ref="G17:G18"/>
    <mergeCell ref="H17:H18"/>
    <mergeCell ref="J17:J18"/>
    <mergeCell ref="B16:C16"/>
    <mergeCell ref="D15:D16"/>
    <mergeCell ref="D17:D18"/>
    <mergeCell ref="E15:E16"/>
    <mergeCell ref="E17:E18"/>
    <mergeCell ref="F15:F16"/>
    <mergeCell ref="D8:F8"/>
    <mergeCell ref="B6:C7"/>
    <mergeCell ref="G6:H7"/>
    <mergeCell ref="B8:C8"/>
    <mergeCell ref="F17:F18"/>
    <mergeCell ref="B18:C18"/>
    <mergeCell ref="B12:C14"/>
    <mergeCell ref="D12:D14"/>
    <mergeCell ref="E12:E14"/>
    <mergeCell ref="F12:F14"/>
    <mergeCell ref="B15:C15"/>
    <mergeCell ref="B17:C17"/>
  </mergeCells>
  <phoneticPr fontId="2"/>
  <pageMargins left="0.11811023622047245" right="0.11811023622047245" top="0.55118110236220474" bottom="0"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D82C2-CA15-452A-BAA0-8A178D8EA3DB}">
  <dimension ref="B1:L38"/>
  <sheetViews>
    <sheetView tabSelected="1" zoomScaleNormal="100" workbookViewId="0">
      <selection activeCell="B2" sqref="B2"/>
    </sheetView>
  </sheetViews>
  <sheetFormatPr defaultRowHeight="18" x14ac:dyDescent="0.45"/>
  <cols>
    <col min="1" max="1" width="2" customWidth="1"/>
    <col min="2" max="3" width="11" customWidth="1"/>
    <col min="4" max="4" width="14" customWidth="1"/>
    <col min="5" max="5" width="7" customWidth="1"/>
    <col min="6" max="12" width="12" customWidth="1"/>
  </cols>
  <sheetData>
    <row r="1" spans="2:12" x14ac:dyDescent="0.45">
      <c r="B1" t="s">
        <v>98</v>
      </c>
    </row>
    <row r="2" spans="2:12" ht="6" customHeight="1" x14ac:dyDescent="0.45"/>
    <row r="3" spans="2:12" x14ac:dyDescent="0.45">
      <c r="B3" s="78" t="s">
        <v>96</v>
      </c>
      <c r="C3" s="78"/>
      <c r="D3" s="78"/>
      <c r="E3" s="78"/>
      <c r="F3" s="78"/>
      <c r="G3" s="78"/>
      <c r="H3" s="78"/>
      <c r="I3" s="78"/>
      <c r="J3" s="78"/>
      <c r="K3" s="78"/>
    </row>
    <row r="4" spans="2:12" ht="6" customHeight="1" x14ac:dyDescent="0.45"/>
    <row r="5" spans="2:12" x14ac:dyDescent="0.45">
      <c r="B5" t="s">
        <v>2</v>
      </c>
    </row>
    <row r="6" spans="2:12" x14ac:dyDescent="0.45">
      <c r="B6" s="66" t="s">
        <v>3</v>
      </c>
      <c r="C6" s="66"/>
      <c r="D6" s="2" t="s">
        <v>32</v>
      </c>
      <c r="E6" s="2"/>
      <c r="F6" s="3"/>
      <c r="G6" s="66" t="s">
        <v>4</v>
      </c>
      <c r="H6" s="66"/>
      <c r="I6" s="2" t="s">
        <v>34</v>
      </c>
      <c r="J6" s="2"/>
      <c r="K6" s="3"/>
    </row>
    <row r="7" spans="2:12" x14ac:dyDescent="0.45">
      <c r="B7" s="66"/>
      <c r="C7" s="66"/>
      <c r="D7" s="2" t="s">
        <v>33</v>
      </c>
      <c r="E7" s="2"/>
      <c r="F7" s="3"/>
      <c r="G7" s="66"/>
      <c r="H7" s="66"/>
      <c r="I7" s="2" t="s">
        <v>35</v>
      </c>
      <c r="J7" s="2"/>
      <c r="K7" s="3"/>
    </row>
    <row r="8" spans="2:12" x14ac:dyDescent="0.45">
      <c r="B8" s="66" t="s">
        <v>5</v>
      </c>
      <c r="C8" s="66"/>
      <c r="D8" s="63" t="s">
        <v>97</v>
      </c>
      <c r="E8" s="64"/>
      <c r="F8" s="65"/>
      <c r="G8" s="4"/>
      <c r="H8" s="4"/>
      <c r="I8" s="4"/>
    </row>
    <row r="9" spans="2:12" ht="6" customHeight="1" x14ac:dyDescent="0.45"/>
    <row r="10" spans="2:12" x14ac:dyDescent="0.45">
      <c r="B10" t="s">
        <v>13</v>
      </c>
      <c r="L10" s="7" t="s">
        <v>93</v>
      </c>
    </row>
    <row r="11" spans="2:12" x14ac:dyDescent="0.45">
      <c r="B11" s="79" t="s">
        <v>17</v>
      </c>
      <c r="C11" s="80"/>
      <c r="D11" s="81"/>
      <c r="E11" s="11"/>
      <c r="L11" s="8" t="s">
        <v>94</v>
      </c>
    </row>
    <row r="12" spans="2:12" ht="15" customHeight="1" x14ac:dyDescent="0.45">
      <c r="B12" s="71" t="s">
        <v>6</v>
      </c>
      <c r="C12" s="71"/>
      <c r="D12" s="71" t="s">
        <v>7</v>
      </c>
      <c r="E12" s="72" t="s">
        <v>27</v>
      </c>
      <c r="F12" s="73" t="s">
        <v>16</v>
      </c>
      <c r="G12" s="90" t="s">
        <v>15</v>
      </c>
      <c r="H12" s="93"/>
      <c r="I12" s="91"/>
      <c r="J12" s="90" t="s">
        <v>8</v>
      </c>
      <c r="K12" s="93"/>
      <c r="L12" s="91"/>
    </row>
    <row r="13" spans="2:12" ht="15" customHeight="1" x14ac:dyDescent="0.45">
      <c r="B13" s="71"/>
      <c r="C13" s="71"/>
      <c r="D13" s="71"/>
      <c r="E13" s="71"/>
      <c r="F13" s="71"/>
      <c r="G13" s="71" t="s">
        <v>14</v>
      </c>
      <c r="H13" s="71" t="s">
        <v>29</v>
      </c>
      <c r="I13" s="86" t="s">
        <v>31</v>
      </c>
      <c r="J13" s="71" t="s">
        <v>9</v>
      </c>
      <c r="K13" s="90" t="s">
        <v>10</v>
      </c>
      <c r="L13" s="91"/>
    </row>
    <row r="14" spans="2:12" ht="15" customHeight="1" x14ac:dyDescent="0.45">
      <c r="B14" s="71"/>
      <c r="C14" s="71"/>
      <c r="D14" s="71"/>
      <c r="E14" s="71"/>
      <c r="F14" s="71"/>
      <c r="G14" s="71"/>
      <c r="H14" s="71"/>
      <c r="I14" s="92"/>
      <c r="J14" s="71"/>
      <c r="K14" s="49" t="s">
        <v>11</v>
      </c>
      <c r="L14" s="49" t="s">
        <v>12</v>
      </c>
    </row>
    <row r="15" spans="2:12" ht="15" customHeight="1" x14ac:dyDescent="0.45">
      <c r="B15" s="74" t="s">
        <v>18</v>
      </c>
      <c r="C15" s="75"/>
      <c r="D15" s="86" t="s">
        <v>28</v>
      </c>
      <c r="E15" s="86">
        <v>10</v>
      </c>
      <c r="F15" s="82">
        <v>140000</v>
      </c>
      <c r="G15" s="82">
        <f>E15*F15</f>
        <v>1400000</v>
      </c>
      <c r="H15" s="82">
        <v>300000</v>
      </c>
      <c r="I15" s="82">
        <v>500000</v>
      </c>
      <c r="J15" s="82">
        <f>G15+H15+I15</f>
        <v>2200000</v>
      </c>
      <c r="K15" s="82">
        <f>ROUNDDOWN((G15+H15)*3/4+I15,-3)</f>
        <v>1775000</v>
      </c>
      <c r="L15" s="82"/>
    </row>
    <row r="16" spans="2:12" ht="15" customHeight="1" x14ac:dyDescent="0.45">
      <c r="B16" s="84" t="s">
        <v>30</v>
      </c>
      <c r="C16" s="85"/>
      <c r="D16" s="87"/>
      <c r="E16" s="87"/>
      <c r="F16" s="83"/>
      <c r="G16" s="83"/>
      <c r="H16" s="83"/>
      <c r="I16" s="83"/>
      <c r="J16" s="83"/>
      <c r="K16" s="83"/>
      <c r="L16" s="83"/>
    </row>
    <row r="17" spans="2:12" ht="15" customHeight="1" x14ac:dyDescent="0.45">
      <c r="B17" s="76" t="s">
        <v>18</v>
      </c>
      <c r="C17" s="77"/>
      <c r="D17" s="88"/>
      <c r="E17" s="88"/>
      <c r="F17" s="67"/>
      <c r="G17" s="67"/>
      <c r="H17" s="67"/>
      <c r="I17" s="67"/>
      <c r="J17" s="67">
        <f>G17+H17</f>
        <v>0</v>
      </c>
      <c r="K17" s="67"/>
      <c r="L17" s="67"/>
    </row>
    <row r="18" spans="2:12" ht="15" customHeight="1" x14ac:dyDescent="0.45">
      <c r="B18" s="69" t="s">
        <v>30</v>
      </c>
      <c r="C18" s="70"/>
      <c r="D18" s="89"/>
      <c r="E18" s="89"/>
      <c r="F18" s="68"/>
      <c r="G18" s="68"/>
      <c r="H18" s="68"/>
      <c r="I18" s="68"/>
      <c r="J18" s="68"/>
      <c r="K18" s="68"/>
      <c r="L18" s="68"/>
    </row>
    <row r="19" spans="2:12" s="5" customFormat="1" ht="15" x14ac:dyDescent="0.45">
      <c r="B19" s="5" t="s">
        <v>37</v>
      </c>
    </row>
    <row r="20" spans="2:12" s="5" customFormat="1" ht="15" x14ac:dyDescent="0.45">
      <c r="B20" s="5" t="s">
        <v>38</v>
      </c>
    </row>
    <row r="21" spans="2:12" s="5" customFormat="1" ht="15" x14ac:dyDescent="0.45">
      <c r="B21" s="5" t="s">
        <v>39</v>
      </c>
    </row>
    <row r="22" spans="2:12" s="5" customFormat="1" ht="15" x14ac:dyDescent="0.45">
      <c r="B22" s="6" t="s">
        <v>21</v>
      </c>
      <c r="C22" s="5" t="s">
        <v>24</v>
      </c>
    </row>
    <row r="23" spans="2:12" s="5" customFormat="1" ht="15" x14ac:dyDescent="0.45">
      <c r="B23" s="6" t="s">
        <v>22</v>
      </c>
      <c r="C23" s="5" t="s">
        <v>23</v>
      </c>
    </row>
    <row r="24" spans="2:12" s="5" customFormat="1" ht="15" x14ac:dyDescent="0.45">
      <c r="C24" s="5" t="s">
        <v>25</v>
      </c>
    </row>
    <row r="25" spans="2:12" s="5" customFormat="1" ht="15" x14ac:dyDescent="0.45">
      <c r="C25" s="5" t="s">
        <v>26</v>
      </c>
    </row>
    <row r="26" spans="2:12" s="5" customFormat="1" ht="15" x14ac:dyDescent="0.45">
      <c r="B26" s="5" t="s">
        <v>40</v>
      </c>
    </row>
    <row r="27" spans="2:12" s="5" customFormat="1" ht="15" x14ac:dyDescent="0.45">
      <c r="B27" s="5" t="s">
        <v>36</v>
      </c>
    </row>
    <row r="28" spans="2:12" s="5" customFormat="1" ht="15" x14ac:dyDescent="0.45">
      <c r="B28" s="5" t="s">
        <v>41</v>
      </c>
    </row>
    <row r="29" spans="2:12" s="5" customFormat="1" ht="15" x14ac:dyDescent="0.45">
      <c r="B29" s="5" t="s">
        <v>46</v>
      </c>
    </row>
    <row r="30" spans="2:12" s="5" customFormat="1" ht="6" customHeight="1" x14ac:dyDescent="0.45"/>
    <row r="31" spans="2:12" s="5" customFormat="1" ht="15" x14ac:dyDescent="0.45">
      <c r="B31" s="5" t="s">
        <v>42</v>
      </c>
    </row>
    <row r="32" spans="2:12" s="5" customFormat="1" ht="15" x14ac:dyDescent="0.45">
      <c r="B32" s="9" t="s">
        <v>43</v>
      </c>
    </row>
    <row r="33" spans="2:2" s="5" customFormat="1" ht="15" x14ac:dyDescent="0.45">
      <c r="B33" s="9" t="s">
        <v>44</v>
      </c>
    </row>
    <row r="34" spans="2:2" s="5" customFormat="1" ht="15" x14ac:dyDescent="0.45">
      <c r="B34" s="9" t="s">
        <v>47</v>
      </c>
    </row>
    <row r="35" spans="2:2" s="5" customFormat="1" ht="15" x14ac:dyDescent="0.45">
      <c r="B35" s="9" t="s">
        <v>45</v>
      </c>
    </row>
    <row r="36" spans="2:2" s="5" customFormat="1" ht="15" x14ac:dyDescent="0.45">
      <c r="B36" s="9" t="s">
        <v>95</v>
      </c>
    </row>
    <row r="37" spans="2:2" s="5" customFormat="1" ht="15" x14ac:dyDescent="0.45">
      <c r="B37" s="9"/>
    </row>
    <row r="38" spans="2:2" s="5" customFormat="1" ht="15" x14ac:dyDescent="0.45">
      <c r="B38" s="9"/>
    </row>
  </sheetData>
  <mergeCells count="39">
    <mergeCell ref="K17:K18"/>
    <mergeCell ref="L17:L18"/>
    <mergeCell ref="B18:C18"/>
    <mergeCell ref="L15:L16"/>
    <mergeCell ref="B16:C16"/>
    <mergeCell ref="B17:C17"/>
    <mergeCell ref="D17:D18"/>
    <mergeCell ref="E17:E18"/>
    <mergeCell ref="F17:F18"/>
    <mergeCell ref="G17:G18"/>
    <mergeCell ref="H17:H18"/>
    <mergeCell ref="I17:I18"/>
    <mergeCell ref="J17:J18"/>
    <mergeCell ref="H15:H16"/>
    <mergeCell ref="I15:I16"/>
    <mergeCell ref="J15:J16"/>
    <mergeCell ref="K15:K16"/>
    <mergeCell ref="B12:C14"/>
    <mergeCell ref="D12:D14"/>
    <mergeCell ref="E12:E14"/>
    <mergeCell ref="F12:F14"/>
    <mergeCell ref="G12:I12"/>
    <mergeCell ref="J12:L12"/>
    <mergeCell ref="B15:C15"/>
    <mergeCell ref="D15:D16"/>
    <mergeCell ref="E15:E16"/>
    <mergeCell ref="F15:F16"/>
    <mergeCell ref="G15:G16"/>
    <mergeCell ref="G13:G14"/>
    <mergeCell ref="H13:H14"/>
    <mergeCell ref="I13:I14"/>
    <mergeCell ref="J13:J14"/>
    <mergeCell ref="B3:K3"/>
    <mergeCell ref="B6:C7"/>
    <mergeCell ref="G6:H7"/>
    <mergeCell ref="B8:C8"/>
    <mergeCell ref="D8:F8"/>
    <mergeCell ref="B11:D11"/>
    <mergeCell ref="K13:L13"/>
  </mergeCells>
  <phoneticPr fontId="2"/>
  <pageMargins left="0.11811023622047245" right="0.11811023622047245" top="0.55118110236220474" bottom="0"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BE801-7EA7-4987-A0A0-1B1FDB03A918}">
  <dimension ref="B2:I19"/>
  <sheetViews>
    <sheetView zoomScaleNormal="100" workbookViewId="0">
      <selection activeCell="H23" sqref="H23"/>
    </sheetView>
  </sheetViews>
  <sheetFormatPr defaultRowHeight="18" x14ac:dyDescent="0.45"/>
  <cols>
    <col min="1" max="1" width="3" style="12" customWidth="1"/>
    <col min="2" max="2" width="4.5" style="12" customWidth="1"/>
    <col min="3" max="3" width="13" style="12" customWidth="1"/>
    <col min="4" max="4" width="12" style="12" customWidth="1"/>
    <col min="5" max="5" width="8" style="12" customWidth="1"/>
    <col min="6" max="6" width="16" style="12" customWidth="1"/>
    <col min="7" max="7" width="7" style="12" customWidth="1"/>
    <col min="8" max="8" width="16" style="12" customWidth="1"/>
    <col min="9" max="9" width="7" style="12" customWidth="1"/>
    <col min="10" max="16384" width="8.796875" style="12"/>
  </cols>
  <sheetData>
    <row r="2" spans="2:9" x14ac:dyDescent="0.45">
      <c r="C2" s="101" t="s">
        <v>72</v>
      </c>
      <c r="D2" s="101"/>
      <c r="E2" s="101"/>
      <c r="F2" s="101"/>
      <c r="G2" s="101"/>
      <c r="H2" s="101"/>
    </row>
    <row r="3" spans="2:9" x14ac:dyDescent="0.45">
      <c r="C3" s="13"/>
      <c r="D3" s="13"/>
      <c r="E3" s="13"/>
      <c r="F3" s="13"/>
      <c r="G3" s="13"/>
      <c r="H3" s="13"/>
    </row>
    <row r="4" spans="2:9" x14ac:dyDescent="0.45">
      <c r="H4" s="16" t="s">
        <v>65</v>
      </c>
    </row>
    <row r="5" spans="2:9" ht="24" customHeight="1" x14ac:dyDescent="0.45">
      <c r="B5" s="15"/>
      <c r="C5" s="99" t="s">
        <v>56</v>
      </c>
      <c r="D5" s="100"/>
      <c r="E5" s="14" t="s">
        <v>54</v>
      </c>
      <c r="F5" s="99" t="s">
        <v>48</v>
      </c>
      <c r="G5" s="100"/>
      <c r="H5" s="99" t="s">
        <v>49</v>
      </c>
      <c r="I5" s="100"/>
    </row>
    <row r="6" spans="2:9" ht="24" customHeight="1" x14ac:dyDescent="0.45">
      <c r="B6" s="96" t="s">
        <v>31</v>
      </c>
      <c r="C6" s="105" t="s">
        <v>50</v>
      </c>
      <c r="D6" s="113"/>
      <c r="E6" s="94" t="s">
        <v>55</v>
      </c>
      <c r="F6" s="105">
        <v>500000</v>
      </c>
      <c r="G6" s="102" t="s">
        <v>60</v>
      </c>
      <c r="H6" s="108" t="s">
        <v>52</v>
      </c>
      <c r="I6" s="102" t="s">
        <v>60</v>
      </c>
    </row>
    <row r="7" spans="2:9" ht="24" customHeight="1" x14ac:dyDescent="0.45">
      <c r="B7" s="97"/>
      <c r="C7" s="106" t="s">
        <v>58</v>
      </c>
      <c r="D7" s="122"/>
      <c r="E7" s="111"/>
      <c r="F7" s="106"/>
      <c r="G7" s="103"/>
      <c r="H7" s="109"/>
      <c r="I7" s="103"/>
    </row>
    <row r="8" spans="2:9" ht="24" customHeight="1" x14ac:dyDescent="0.45">
      <c r="B8" s="97"/>
      <c r="C8" s="107" t="s">
        <v>59</v>
      </c>
      <c r="D8" s="117"/>
      <c r="E8" s="95"/>
      <c r="F8" s="107"/>
      <c r="G8" s="104"/>
      <c r="H8" s="110"/>
      <c r="I8" s="104"/>
    </row>
    <row r="9" spans="2:9" ht="24" customHeight="1" x14ac:dyDescent="0.45">
      <c r="B9" s="97"/>
      <c r="C9" s="118" t="s">
        <v>51</v>
      </c>
      <c r="D9" s="119"/>
      <c r="E9" s="17" t="s">
        <v>55</v>
      </c>
      <c r="F9" s="18" t="s">
        <v>53</v>
      </c>
      <c r="G9" s="19"/>
      <c r="H9" s="40">
        <v>500000</v>
      </c>
      <c r="I9" s="19"/>
    </row>
    <row r="10" spans="2:9" ht="24" customHeight="1" x14ac:dyDescent="0.45">
      <c r="B10" s="98"/>
      <c r="C10" s="120" t="s">
        <v>57</v>
      </c>
      <c r="D10" s="121"/>
      <c r="E10" s="20"/>
      <c r="F10" s="41">
        <v>500000</v>
      </c>
      <c r="G10" s="21" t="s">
        <v>60</v>
      </c>
      <c r="H10" s="41">
        <v>500000</v>
      </c>
      <c r="I10" s="21" t="s">
        <v>60</v>
      </c>
    </row>
    <row r="11" spans="2:9" ht="24" customHeight="1" x14ac:dyDescent="0.45">
      <c r="B11" s="112" t="s">
        <v>14</v>
      </c>
      <c r="C11" s="105" t="s">
        <v>50</v>
      </c>
      <c r="D11" s="113"/>
      <c r="E11" s="94" t="s">
        <v>61</v>
      </c>
      <c r="F11" s="42" t="s">
        <v>66</v>
      </c>
      <c r="G11" s="22" t="s">
        <v>62</v>
      </c>
      <c r="H11" s="23" t="s">
        <v>52</v>
      </c>
      <c r="I11" s="24"/>
    </row>
    <row r="12" spans="2:9" ht="24" customHeight="1" x14ac:dyDescent="0.45">
      <c r="B12" s="112"/>
      <c r="C12" s="114" t="s">
        <v>58</v>
      </c>
      <c r="D12" s="115"/>
      <c r="E12" s="111"/>
      <c r="F12" s="43" t="s">
        <v>67</v>
      </c>
      <c r="G12" s="25" t="s">
        <v>62</v>
      </c>
      <c r="H12" s="26" t="s">
        <v>52</v>
      </c>
      <c r="I12" s="27"/>
    </row>
    <row r="13" spans="2:9" ht="24" customHeight="1" x14ac:dyDescent="0.45">
      <c r="B13" s="112"/>
      <c r="C13" s="107" t="s">
        <v>59</v>
      </c>
      <c r="D13" s="117"/>
      <c r="E13" s="95"/>
      <c r="F13" s="44" t="s">
        <v>68</v>
      </c>
      <c r="G13" s="28" t="s">
        <v>62</v>
      </c>
      <c r="H13" s="29" t="s">
        <v>52</v>
      </c>
      <c r="I13" s="30"/>
    </row>
    <row r="14" spans="2:9" ht="24" customHeight="1" x14ac:dyDescent="0.45">
      <c r="B14" s="112"/>
      <c r="C14" s="118" t="s">
        <v>51</v>
      </c>
      <c r="D14" s="119"/>
      <c r="E14" s="31" t="s">
        <v>61</v>
      </c>
      <c r="F14" s="18" t="s">
        <v>53</v>
      </c>
      <c r="G14" s="32"/>
      <c r="H14" s="40">
        <v>2000000</v>
      </c>
      <c r="I14" s="19" t="s">
        <v>60</v>
      </c>
    </row>
    <row r="15" spans="2:9" ht="24" customHeight="1" x14ac:dyDescent="0.45">
      <c r="B15" s="112"/>
      <c r="C15" s="120" t="s">
        <v>57</v>
      </c>
      <c r="D15" s="121"/>
      <c r="E15" s="20"/>
      <c r="F15" s="41">
        <v>2000000</v>
      </c>
      <c r="G15" s="21" t="s">
        <v>60</v>
      </c>
      <c r="H15" s="41">
        <v>2000000</v>
      </c>
      <c r="I15" s="21" t="s">
        <v>60</v>
      </c>
    </row>
    <row r="16" spans="2:9" ht="24" customHeight="1" x14ac:dyDescent="0.45">
      <c r="B16" s="96" t="s">
        <v>29</v>
      </c>
      <c r="C16" s="33" t="s">
        <v>63</v>
      </c>
      <c r="D16" s="34" t="s">
        <v>57</v>
      </c>
      <c r="E16" s="94" t="s">
        <v>61</v>
      </c>
      <c r="F16" s="35">
        <v>345000</v>
      </c>
      <c r="G16" s="39" t="s">
        <v>60</v>
      </c>
      <c r="H16" s="35">
        <v>345000</v>
      </c>
      <c r="I16" s="39" t="s">
        <v>60</v>
      </c>
    </row>
    <row r="17" spans="2:9" ht="24" customHeight="1" x14ac:dyDescent="0.45">
      <c r="B17" s="98"/>
      <c r="C17" s="36" t="s">
        <v>64</v>
      </c>
      <c r="D17" s="37" t="s">
        <v>57</v>
      </c>
      <c r="E17" s="95"/>
      <c r="F17" s="38">
        <v>480000</v>
      </c>
      <c r="G17" s="48" t="s">
        <v>60</v>
      </c>
      <c r="H17" s="38">
        <v>480000</v>
      </c>
      <c r="I17" s="48" t="s">
        <v>60</v>
      </c>
    </row>
    <row r="18" spans="2:9" ht="24" customHeight="1" x14ac:dyDescent="0.45">
      <c r="B18" s="116" t="s">
        <v>69</v>
      </c>
      <c r="C18" s="116"/>
      <c r="D18" s="45" t="s">
        <v>70</v>
      </c>
      <c r="E18" s="45"/>
      <c r="F18" s="46">
        <f>F10+F15+F16</f>
        <v>2845000</v>
      </c>
      <c r="G18" s="47" t="s">
        <v>60</v>
      </c>
      <c r="H18" s="46">
        <f>H10+H15+H16</f>
        <v>2845000</v>
      </c>
      <c r="I18" s="47" t="s">
        <v>60</v>
      </c>
    </row>
    <row r="19" spans="2:9" ht="24" customHeight="1" x14ac:dyDescent="0.45">
      <c r="B19" s="116"/>
      <c r="C19" s="116"/>
      <c r="D19" s="45" t="s">
        <v>71</v>
      </c>
      <c r="E19" s="45"/>
      <c r="F19" s="46">
        <f>F10+F15+F17</f>
        <v>2980000</v>
      </c>
      <c r="G19" s="47" t="s">
        <v>60</v>
      </c>
      <c r="H19" s="46">
        <f>H10+H15+H17</f>
        <v>2980000</v>
      </c>
      <c r="I19" s="47" t="s">
        <v>60</v>
      </c>
    </row>
  </sheetData>
  <mergeCells count="25">
    <mergeCell ref="B18:C19"/>
    <mergeCell ref="C13:D13"/>
    <mergeCell ref="C14:D14"/>
    <mergeCell ref="C15:D15"/>
    <mergeCell ref="C5:D5"/>
    <mergeCell ref="C6:D6"/>
    <mergeCell ref="C7:D7"/>
    <mergeCell ref="C8:D8"/>
    <mergeCell ref="C9:D9"/>
    <mergeCell ref="C10:D10"/>
    <mergeCell ref="B16:B17"/>
    <mergeCell ref="E16:E17"/>
    <mergeCell ref="B6:B10"/>
    <mergeCell ref="H5:I5"/>
    <mergeCell ref="F5:G5"/>
    <mergeCell ref="C2:H2"/>
    <mergeCell ref="G6:G8"/>
    <mergeCell ref="I6:I8"/>
    <mergeCell ref="F6:F8"/>
    <mergeCell ref="H6:H8"/>
    <mergeCell ref="E6:E8"/>
    <mergeCell ref="B11:B15"/>
    <mergeCell ref="E11:E13"/>
    <mergeCell ref="C11:D11"/>
    <mergeCell ref="C12:D12"/>
  </mergeCells>
  <phoneticPr fontId="2"/>
  <pageMargins left="0.51181102362204722" right="0.51181102362204722" top="0.74803149606299213" bottom="0.74803149606299213" header="0.31496062992125984" footer="0.31496062992125984"/>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374FB-3CC5-4FCA-8427-084EE2740E1B}">
  <dimension ref="A2:H30"/>
  <sheetViews>
    <sheetView zoomScaleNormal="100" workbookViewId="0">
      <selection activeCell="C11" sqref="C11"/>
    </sheetView>
  </sheetViews>
  <sheetFormatPr defaultRowHeight="18" x14ac:dyDescent="0.45"/>
  <cols>
    <col min="1" max="1" width="4.5" customWidth="1"/>
    <col min="2" max="2" width="13.796875" customWidth="1"/>
    <col min="3" max="8" width="11.5" customWidth="1"/>
  </cols>
  <sheetData>
    <row r="2" spans="1:8" x14ac:dyDescent="0.45">
      <c r="B2" t="s">
        <v>73</v>
      </c>
    </row>
    <row r="3" spans="1:8" x14ac:dyDescent="0.45">
      <c r="C3" s="1"/>
      <c r="D3" s="1"/>
      <c r="E3" s="1"/>
      <c r="F3" s="1"/>
      <c r="G3" s="1"/>
      <c r="H3" s="1"/>
    </row>
    <row r="4" spans="1:8" x14ac:dyDescent="0.45">
      <c r="A4" s="1">
        <v>1</v>
      </c>
      <c r="B4" s="126" t="s">
        <v>74</v>
      </c>
      <c r="C4" s="53" t="s">
        <v>86</v>
      </c>
      <c r="D4" s="54"/>
      <c r="E4" s="54"/>
      <c r="F4" s="54"/>
      <c r="G4" s="54"/>
      <c r="H4" s="55"/>
    </row>
    <row r="5" spans="1:8" x14ac:dyDescent="0.45">
      <c r="A5" s="1"/>
      <c r="B5" s="127"/>
      <c r="C5" s="59" t="s">
        <v>87</v>
      </c>
      <c r="D5" s="4"/>
      <c r="E5" s="4"/>
      <c r="F5" s="4"/>
      <c r="G5" s="4"/>
      <c r="H5" s="60"/>
    </row>
    <row r="6" spans="1:8" x14ac:dyDescent="0.45">
      <c r="A6" s="1"/>
      <c r="B6" s="127"/>
      <c r="C6" s="59" t="s">
        <v>89</v>
      </c>
      <c r="D6" s="4"/>
      <c r="E6" s="4"/>
      <c r="F6" s="4"/>
      <c r="G6" s="4"/>
      <c r="H6" s="60"/>
    </row>
    <row r="7" spans="1:8" x14ac:dyDescent="0.45">
      <c r="A7" s="1"/>
      <c r="B7" s="128"/>
      <c r="C7" s="56" t="s">
        <v>85</v>
      </c>
      <c r="D7" s="57"/>
      <c r="E7" s="57"/>
      <c r="F7" s="57"/>
      <c r="G7" s="57"/>
      <c r="H7" s="58"/>
    </row>
    <row r="8" spans="1:8" x14ac:dyDescent="0.45">
      <c r="B8" s="1"/>
    </row>
    <row r="9" spans="1:8" x14ac:dyDescent="0.45">
      <c r="B9" s="1"/>
    </row>
    <row r="10" spans="1:8" x14ac:dyDescent="0.45">
      <c r="A10" s="1">
        <v>2</v>
      </c>
      <c r="B10" s="51" t="s">
        <v>75</v>
      </c>
      <c r="C10" s="52" t="s">
        <v>92</v>
      </c>
      <c r="D10" s="2"/>
      <c r="E10" s="2"/>
      <c r="F10" s="2"/>
      <c r="G10" s="2"/>
      <c r="H10" s="3"/>
    </row>
    <row r="11" spans="1:8" x14ac:dyDescent="0.45">
      <c r="B11" s="1"/>
    </row>
    <row r="12" spans="1:8" x14ac:dyDescent="0.45">
      <c r="B12" s="1"/>
    </row>
    <row r="13" spans="1:8" x14ac:dyDescent="0.45">
      <c r="A13" s="1">
        <v>3</v>
      </c>
      <c r="B13" s="51" t="s">
        <v>76</v>
      </c>
      <c r="C13" s="52"/>
      <c r="D13" s="2"/>
      <c r="E13" s="2"/>
      <c r="F13" s="2"/>
      <c r="G13" s="2"/>
      <c r="H13" s="3"/>
    </row>
    <row r="16" spans="1:8" x14ac:dyDescent="0.45">
      <c r="A16" s="1">
        <v>4</v>
      </c>
      <c r="B16" s="50" t="s">
        <v>77</v>
      </c>
      <c r="C16" s="52" t="s">
        <v>78</v>
      </c>
      <c r="D16" s="2"/>
      <c r="E16" s="2"/>
      <c r="F16" s="2"/>
      <c r="G16" s="2"/>
      <c r="H16" s="3"/>
    </row>
    <row r="19" spans="1:8" ht="18" customHeight="1" x14ac:dyDescent="0.45">
      <c r="A19" s="123">
        <v>5</v>
      </c>
      <c r="B19" s="129" t="s">
        <v>83</v>
      </c>
      <c r="C19" s="54" t="s">
        <v>88</v>
      </c>
      <c r="D19" s="54"/>
      <c r="E19" s="54"/>
      <c r="F19" s="54"/>
      <c r="G19" s="54"/>
      <c r="H19" s="55"/>
    </row>
    <row r="20" spans="1:8" ht="18" customHeight="1" x14ac:dyDescent="0.45">
      <c r="A20" s="123"/>
      <c r="B20" s="130"/>
      <c r="C20" s="4" t="s">
        <v>90</v>
      </c>
      <c r="D20" s="4"/>
      <c r="E20" s="4"/>
      <c r="F20" s="4"/>
      <c r="G20" s="4"/>
      <c r="H20" s="60"/>
    </row>
    <row r="21" spans="1:8" x14ac:dyDescent="0.45">
      <c r="A21" s="123"/>
      <c r="B21" s="130"/>
      <c r="C21" s="4" t="s">
        <v>79</v>
      </c>
      <c r="D21" s="4"/>
      <c r="E21" s="4"/>
      <c r="F21" s="4"/>
      <c r="G21" s="4"/>
      <c r="H21" s="60"/>
    </row>
    <row r="22" spans="1:8" x14ac:dyDescent="0.45">
      <c r="A22" s="123"/>
      <c r="B22" s="130"/>
      <c r="C22" s="4" t="s">
        <v>80</v>
      </c>
      <c r="D22" s="4"/>
      <c r="E22" s="4"/>
      <c r="F22" s="4"/>
      <c r="G22" s="4"/>
      <c r="H22" s="60"/>
    </row>
    <row r="23" spans="1:8" x14ac:dyDescent="0.45">
      <c r="A23" s="62"/>
      <c r="B23" s="130"/>
      <c r="C23" s="4" t="s">
        <v>84</v>
      </c>
      <c r="D23" s="4"/>
      <c r="E23" s="4"/>
      <c r="F23" s="4"/>
      <c r="G23" s="4"/>
      <c r="H23" s="60"/>
    </row>
    <row r="24" spans="1:8" x14ac:dyDescent="0.45">
      <c r="A24" s="62"/>
      <c r="B24" s="131"/>
      <c r="C24" s="56" t="s">
        <v>91</v>
      </c>
      <c r="D24" s="57"/>
      <c r="E24" s="57"/>
      <c r="F24" s="57"/>
      <c r="G24" s="57"/>
      <c r="H24" s="58"/>
    </row>
    <row r="27" spans="1:8" x14ac:dyDescent="0.45">
      <c r="A27" s="1">
        <v>6</v>
      </c>
      <c r="B27" s="124" t="s">
        <v>81</v>
      </c>
      <c r="C27" s="125"/>
      <c r="D27" s="2"/>
      <c r="E27" s="2"/>
      <c r="F27" s="2"/>
      <c r="G27" s="2"/>
      <c r="H27" s="3"/>
    </row>
    <row r="28" spans="1:8" x14ac:dyDescent="0.45">
      <c r="A28" s="1"/>
      <c r="B28" s="61"/>
      <c r="C28" s="61"/>
      <c r="D28" s="4"/>
      <c r="E28" s="4"/>
      <c r="F28" s="4"/>
      <c r="G28" s="4"/>
      <c r="H28" s="4"/>
    </row>
    <row r="30" spans="1:8" x14ac:dyDescent="0.45">
      <c r="A30" s="1">
        <v>7</v>
      </c>
      <c r="B30" s="51" t="s">
        <v>82</v>
      </c>
      <c r="C30" s="52"/>
      <c r="D30" s="2"/>
      <c r="E30" s="2"/>
      <c r="F30" s="2"/>
      <c r="G30" s="2"/>
      <c r="H30" s="3"/>
    </row>
  </sheetData>
  <mergeCells count="4">
    <mergeCell ref="A19:A22"/>
    <mergeCell ref="B27:C27"/>
    <mergeCell ref="B4:B7"/>
    <mergeCell ref="B19:B24"/>
  </mergeCells>
  <phoneticPr fontId="2"/>
  <pageMargins left="0.51181102362204722" right="0.31496062992125984"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様式第2号（事業計画(実績)書)</vt:lpstr>
      <vt:lpstr>様式第2－1号（事業計画変更)</vt:lpstr>
      <vt:lpstr>補助限度額</vt:lpstr>
      <vt:lpstr>事業の流れ</vt:lpstr>
      <vt:lpstr>'様式第2－1号（事業計画変更)'!Print_Area</vt:lpstr>
      <vt:lpstr>'様式第2号（事業計画(実績)書)'!Print_Area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椎葉　友和</dc:creator>
  <cp:lastModifiedBy>椎葉　友和</cp:lastModifiedBy>
  <cp:lastPrinted>2025-02-04T08:44:02Z</cp:lastPrinted>
  <dcterms:created xsi:type="dcterms:W3CDTF">2025-02-02T01:23:55Z</dcterms:created>
  <dcterms:modified xsi:type="dcterms:W3CDTF">2025-02-17T08:10:09Z</dcterms:modified>
</cp:coreProperties>
</file>